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INVARIANTIVA" sheetId="1" r:id="rId1"/>
    <sheet name="DISTRIBUTIVA" sheetId="2" r:id="rId2"/>
  </sheets>
  <definedNames/>
  <calcPr fullCalcOnLoad="1"/>
</workbook>
</file>

<file path=xl/comments1.xml><?xml version="1.0" encoding="utf-8"?>
<comments xmlns="http://schemas.openxmlformats.org/spreadsheetml/2006/main">
  <authors>
    <author>Renato Patrignani</author>
  </authors>
  <commentList>
    <comment ref="E6" authorId="0">
      <text>
        <r>
          <rPr>
            <b/>
            <sz val="9"/>
            <rFont val="Tahoma"/>
            <family val="2"/>
          </rPr>
          <t xml:space="preserve">Inserisci un dividendo
a piacere
</t>
        </r>
      </text>
    </comment>
    <comment ref="G6" authorId="0">
      <text>
        <r>
          <rPr>
            <b/>
            <sz val="9"/>
            <rFont val="Tahoma"/>
            <family val="2"/>
          </rPr>
          <t>Inserisci un divisore
 a piacere</t>
        </r>
        <r>
          <rPr>
            <sz val="8"/>
            <rFont val="Tahoma"/>
            <family val="0"/>
          </rPr>
          <t xml:space="preserve">
</t>
        </r>
      </text>
    </comment>
    <comment ref="C11" authorId="0">
      <text>
        <r>
          <rPr>
            <b/>
            <sz val="9"/>
            <rFont val="Tahoma"/>
            <family val="0"/>
          </rPr>
          <t>Riscrivi
il dividendo</t>
        </r>
        <r>
          <rPr>
            <sz val="9"/>
            <rFont val="Tahoma"/>
            <family val="0"/>
          </rPr>
          <t xml:space="preserve">
</t>
        </r>
      </text>
    </comment>
    <comment ref="G11" authorId="0">
      <text>
        <r>
          <rPr>
            <b/>
            <sz val="9"/>
            <rFont val="Tahoma"/>
            <family val="0"/>
          </rPr>
          <t>Riscrivi
il divisore</t>
        </r>
        <r>
          <rPr>
            <sz val="9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9"/>
            <rFont val="Tahoma"/>
            <family val="0"/>
          </rPr>
          <t>Inserisci
un numero
a scelta</t>
        </r>
        <r>
          <rPr>
            <sz val="9"/>
            <rFont val="Tahoma"/>
            <family val="0"/>
          </rPr>
          <t xml:space="preserve">
</t>
        </r>
      </text>
    </comment>
    <comment ref="I11" authorId="0">
      <text>
        <r>
          <rPr>
            <b/>
            <sz val="9"/>
            <rFont val="Tahoma"/>
            <family val="0"/>
          </rPr>
          <t xml:space="preserve">Inserisci
</t>
        </r>
        <r>
          <rPr>
            <b/>
            <u val="single"/>
            <sz val="9"/>
            <color indexed="12"/>
            <rFont val="Tahoma"/>
            <family val="2"/>
          </rPr>
          <t>lo stesso numero</t>
        </r>
        <r>
          <rPr>
            <b/>
            <sz val="9"/>
            <rFont val="Tahoma"/>
            <family val="0"/>
          </rPr>
          <t xml:space="preserve">
per cui hai moltiplicato
 il dividendo</t>
        </r>
        <r>
          <rPr>
            <sz val="9"/>
            <rFont val="Tahoma"/>
            <family val="0"/>
          </rPr>
          <t xml:space="preserve">
</t>
        </r>
      </text>
    </comment>
    <comment ref="C18" authorId="0">
      <text>
        <r>
          <rPr>
            <b/>
            <sz val="9"/>
            <rFont val="Tahoma"/>
            <family val="0"/>
          </rPr>
          <t>Riscrivi il 
dividendo</t>
        </r>
        <r>
          <rPr>
            <sz val="9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9"/>
            <rFont val="Tahoma"/>
            <family val="0"/>
          </rPr>
          <t>Riscrivi
il divisore</t>
        </r>
        <r>
          <rPr>
            <sz val="9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0"/>
          </rPr>
          <t>Inserisci
un numero
a scelta</t>
        </r>
        <r>
          <rPr>
            <sz val="9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9"/>
            <rFont val="Tahoma"/>
            <family val="0"/>
          </rPr>
          <t xml:space="preserve">Inserisci
</t>
        </r>
        <r>
          <rPr>
            <b/>
            <u val="single"/>
            <sz val="9"/>
            <color indexed="12"/>
            <rFont val="Tahoma"/>
            <family val="2"/>
          </rPr>
          <t>lo stesso numero</t>
        </r>
        <r>
          <rPr>
            <b/>
            <sz val="9"/>
            <rFont val="Tahoma"/>
            <family val="0"/>
          </rPr>
          <t xml:space="preserve">
per cui hai diviso
il dividendo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Renato Patrignani</author>
  </authors>
  <commentList>
    <comment ref="D6" authorId="0">
      <text>
        <r>
          <rPr>
            <b/>
            <sz val="8"/>
            <rFont val="Tahoma"/>
            <family val="0"/>
          </rPr>
          <t>Inserisci un dividendo
a piacere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Inserisci un divisore
 a piacere</t>
        </r>
        <r>
          <rPr>
            <sz val="8"/>
            <rFont val="Tahoma"/>
            <family val="0"/>
          </rPr>
          <t xml:space="preserve">
</t>
        </r>
      </text>
    </comment>
    <comment ref="F13" authorId="0">
      <text>
        <r>
          <rPr>
            <b/>
            <sz val="9"/>
            <rFont val="Tahoma"/>
            <family val="0"/>
          </rPr>
          <t>Riscrivi
il divisore</t>
        </r>
        <r>
          <rPr>
            <sz val="9"/>
            <rFont val="Tahoma"/>
            <family val="0"/>
          </rPr>
          <t xml:space="preserve">
</t>
        </r>
      </text>
    </comment>
    <comment ref="L13" authorId="0">
      <text>
        <r>
          <rPr>
            <b/>
            <sz val="9"/>
            <rFont val="Tahoma"/>
            <family val="0"/>
          </rPr>
          <t>Riscrivi
il divisore</t>
        </r>
        <r>
          <rPr>
            <sz val="9"/>
            <rFont val="Tahoma"/>
            <family val="0"/>
          </rPr>
          <t xml:space="preserve">
</t>
        </r>
      </text>
    </comment>
    <comment ref="D13" authorId="0">
      <text>
        <r>
          <rPr>
            <b/>
            <sz val="9"/>
            <rFont val="Tahoma"/>
            <family val="0"/>
          </rPr>
          <t>Riscrivi
il 1° termine
della somma</t>
        </r>
        <r>
          <rPr>
            <sz val="9"/>
            <rFont val="Tahoma"/>
            <family val="0"/>
          </rPr>
          <t xml:space="preserve">
</t>
        </r>
      </text>
    </comment>
    <comment ref="J13" authorId="0">
      <text>
        <r>
          <rPr>
            <b/>
            <sz val="9"/>
            <rFont val="Tahoma"/>
            <family val="0"/>
          </rPr>
          <t>Riscrivi
il 2° termine
della somma</t>
        </r>
        <r>
          <rPr>
            <sz val="9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9"/>
            <rFont val="Tahoma"/>
            <family val="0"/>
          </rPr>
          <t>Riscrivi 
il 1° termine
della differenza</t>
        </r>
        <r>
          <rPr>
            <sz val="9"/>
            <rFont val="Tahoma"/>
            <family val="0"/>
          </rPr>
          <t xml:space="preserve">
</t>
        </r>
      </text>
    </comment>
    <comment ref="J22" authorId="0">
      <text>
        <r>
          <rPr>
            <b/>
            <sz val="9"/>
            <rFont val="Tahoma"/>
            <family val="0"/>
          </rPr>
          <t>Riscrivi
il 2° termine
della differenza</t>
        </r>
        <r>
          <rPr>
            <sz val="9"/>
            <rFont val="Tahoma"/>
            <family val="0"/>
          </rPr>
          <t xml:space="preserve">
</t>
        </r>
      </text>
    </comment>
    <comment ref="F22" authorId="0">
      <text>
        <r>
          <rPr>
            <b/>
            <sz val="9"/>
            <rFont val="Tahoma"/>
            <family val="0"/>
          </rPr>
          <t>Riscrivi 
il divisore</t>
        </r>
        <r>
          <rPr>
            <sz val="9"/>
            <rFont val="Tahoma"/>
            <family val="0"/>
          </rPr>
          <t xml:space="preserve">
</t>
        </r>
      </text>
    </comment>
    <comment ref="L22" authorId="0">
      <text>
        <r>
          <rPr>
            <b/>
            <sz val="9"/>
            <rFont val="Tahoma"/>
            <family val="0"/>
          </rPr>
          <t>Riscrivi
il divisore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<sst xmlns="http://schemas.openxmlformats.org/spreadsheetml/2006/main" count="70" uniqueCount="31">
  <si>
    <t>DIVISIONE</t>
  </si>
  <si>
    <t>dividendo</t>
  </si>
  <si>
    <t>divisore</t>
  </si>
  <si>
    <t>:</t>
  </si>
  <si>
    <t>=</t>
  </si>
  <si>
    <t>+</t>
  </si>
  <si>
    <t>(</t>
  </si>
  <si>
    <t>)</t>
  </si>
  <si>
    <t>=(</t>
  </si>
  <si>
    <t>Dividi il secondo termine per il divisore</t>
  </si>
  <si>
    <t>quoziente o quoto</t>
  </si>
  <si>
    <t>DIFFERENZA</t>
  </si>
  <si>
    <t>S O M M A</t>
  </si>
  <si>
    <t>PROPRIETA' DISTRIBUTIVA DELLA DIVISIONE</t>
  </si>
  <si>
    <r>
      <t xml:space="preserve">Per eseguire una divisione, possiamo scomporre il dividendo in una </t>
    </r>
    <r>
      <rPr>
        <b/>
        <sz val="10"/>
        <color indexed="17"/>
        <rFont val="Arial"/>
        <family val="2"/>
      </rPr>
      <t>somma</t>
    </r>
    <r>
      <rPr>
        <b/>
        <sz val="10"/>
        <color indexed="61"/>
        <rFont val="Arial"/>
        <family val="2"/>
      </rPr>
      <t xml:space="preserve"> (o </t>
    </r>
    <r>
      <rPr>
        <b/>
        <sz val="10"/>
        <color indexed="12"/>
        <rFont val="Arial"/>
        <family val="2"/>
      </rPr>
      <t>differenza</t>
    </r>
    <r>
      <rPr>
        <b/>
        <sz val="10"/>
        <color indexed="61"/>
        <rFont val="Arial"/>
        <family val="2"/>
      </rPr>
      <t>),                          dividere ciascun termine della somma (o della differenza) per il divisore                                                                 e sommare (o sottrarre) i quozienti così ottenuti.</t>
    </r>
  </si>
  <si>
    <t>(Per un suggerimento, posiziona il mouse sui triangolini rossi)</t>
  </si>
  <si>
    <t>1° termine</t>
  </si>
  <si>
    <t>2° termine</t>
  </si>
  <si>
    <t>x</t>
  </si>
  <si>
    <t>PROPRIETA' INVARIANTIVA DELLA DIVISIONE</t>
  </si>
  <si>
    <t>FAI CLIC QUI PER ANDARE ALLA PROPRIETA' INVARIANTIVA</t>
  </si>
  <si>
    <t>FAI CLIC QUI PER ANDARE ALLA PROPRIETA' DISTRIBUTIVA</t>
  </si>
  <si>
    <t>www.renatopatrignani.it</t>
  </si>
  <si>
    <r>
      <t xml:space="preserve">Il quoziente o quoto fra un dividendo e un divisore non cambia                                                                   se li </t>
    </r>
    <r>
      <rPr>
        <b/>
        <sz val="10"/>
        <color indexed="17"/>
        <rFont val="Arial"/>
        <family val="2"/>
      </rPr>
      <t>moltiplichiamo</t>
    </r>
    <r>
      <rPr>
        <b/>
        <sz val="10"/>
        <color indexed="61"/>
        <rFont val="Arial"/>
        <family val="2"/>
      </rPr>
      <t xml:space="preserve"> o li </t>
    </r>
    <r>
      <rPr>
        <b/>
        <sz val="10"/>
        <color indexed="12"/>
        <rFont val="Arial"/>
        <family val="2"/>
      </rPr>
      <t>dividiamo</t>
    </r>
    <r>
      <rPr>
        <b/>
        <sz val="10"/>
        <color indexed="61"/>
        <rFont val="Arial"/>
        <family val="2"/>
      </rPr>
      <t xml:space="preserve"> entrambi                                                          </t>
    </r>
    <r>
      <rPr>
        <b/>
        <u val="single"/>
        <sz val="10"/>
        <color indexed="61"/>
        <rFont val="Arial"/>
        <family val="2"/>
      </rPr>
      <t>per uno stesso numero</t>
    </r>
    <r>
      <rPr>
        <b/>
        <sz val="10"/>
        <color indexed="61"/>
        <rFont val="Arial"/>
        <family val="2"/>
      </rPr>
      <t xml:space="preserve"> diverso da zero</t>
    </r>
  </si>
  <si>
    <t>moltiplica il dividendo</t>
  </si>
  <si>
    <t>moltiplica il divisore</t>
  </si>
  <si>
    <t>dividi il dividendo</t>
  </si>
  <si>
    <t>dividi il divisore</t>
  </si>
  <si>
    <t>Dividi il primo termine         per il divisore</t>
  </si>
  <si>
    <r>
      <t>Scomponi</t>
    </r>
    <r>
      <rPr>
        <b/>
        <sz val="10"/>
        <color indexed="61"/>
        <rFont val="Arial"/>
        <family val="2"/>
      </rPr>
      <t xml:space="preserve"> il dividendo                        in una </t>
    </r>
    <r>
      <rPr>
        <b/>
        <sz val="10"/>
        <color indexed="17"/>
        <rFont val="Arial"/>
        <family val="2"/>
      </rPr>
      <t>somma</t>
    </r>
    <r>
      <rPr>
        <b/>
        <sz val="10"/>
        <color indexed="61"/>
        <rFont val="Arial"/>
        <family val="2"/>
      </rPr>
      <t>:</t>
    </r>
  </si>
  <si>
    <r>
      <t>Scomponi</t>
    </r>
    <r>
      <rPr>
        <b/>
        <sz val="10"/>
        <color indexed="61"/>
        <rFont val="Arial"/>
        <family val="2"/>
      </rPr>
      <t xml:space="preserve"> il dividendo                        in una </t>
    </r>
    <r>
      <rPr>
        <b/>
        <sz val="10"/>
        <color indexed="12"/>
        <rFont val="Arial"/>
        <family val="2"/>
      </rPr>
      <t>differenza</t>
    </r>
    <r>
      <rPr>
        <b/>
        <sz val="10"/>
        <color indexed="61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</si>
</sst>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b/>
      <sz val="10"/>
      <color indexed="14"/>
      <name val="Arial"/>
      <family val="2"/>
    </font>
    <font>
      <b/>
      <sz val="14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61"/>
      <name val="Arial"/>
      <family val="2"/>
    </font>
    <font>
      <b/>
      <u val="single"/>
      <sz val="12"/>
      <name val="Arial"/>
      <family val="2"/>
    </font>
    <font>
      <b/>
      <sz val="9"/>
      <color indexed="61"/>
      <name val="Arial"/>
      <family val="2"/>
    </font>
    <font>
      <b/>
      <u val="single"/>
      <sz val="14"/>
      <color indexed="61"/>
      <name val="Arial"/>
      <family val="2"/>
    </font>
    <font>
      <u val="single"/>
      <sz val="10"/>
      <color indexed="61"/>
      <name val="Arial"/>
      <family val="2"/>
    </font>
    <font>
      <sz val="10"/>
      <color indexed="14"/>
      <name val="Arial"/>
      <family val="2"/>
    </font>
    <font>
      <b/>
      <u val="single"/>
      <sz val="10"/>
      <color indexed="61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i/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sz val="12"/>
      <color indexed="14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u val="single"/>
      <sz val="9"/>
      <color indexed="12"/>
      <name val="Tahoma"/>
      <family val="2"/>
    </font>
    <font>
      <b/>
      <sz val="12"/>
      <color indexed="17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4"/>
      </left>
      <right>
        <color indexed="63"/>
      </right>
      <top style="medium">
        <color indexed="14"/>
      </top>
      <bottom style="medium">
        <color indexed="14"/>
      </bottom>
    </border>
    <border>
      <left>
        <color indexed="63"/>
      </left>
      <right>
        <color indexed="63"/>
      </right>
      <top style="medium">
        <color indexed="14"/>
      </top>
      <bottom style="medium">
        <color indexed="14"/>
      </bottom>
    </border>
    <border>
      <left>
        <color indexed="63"/>
      </left>
      <right style="medium">
        <color indexed="14"/>
      </right>
      <top style="medium">
        <color indexed="14"/>
      </top>
      <bottom style="medium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thin">
        <color indexed="14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 style="thin"/>
      <top style="thin"/>
      <bottom style="thin"/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/>
      <protection hidden="1"/>
    </xf>
    <xf numFmtId="0" fontId="17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10" fillId="3" borderId="0" xfId="0" applyFont="1" applyFill="1" applyBorder="1" applyAlignment="1" applyProtection="1">
      <alignment horizontal="center" wrapText="1"/>
      <protection hidden="1"/>
    </xf>
    <xf numFmtId="0" fontId="12" fillId="3" borderId="0" xfId="0" applyFont="1" applyFill="1" applyBorder="1" applyAlignment="1" applyProtection="1">
      <alignment horizontal="center" wrapText="1"/>
      <protection hidden="1"/>
    </xf>
    <xf numFmtId="0" fontId="0" fillId="3" borderId="0" xfId="0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 horizontal="left"/>
      <protection hidden="1"/>
    </xf>
    <xf numFmtId="0" fontId="1" fillId="3" borderId="0" xfId="0" applyFont="1" applyFill="1" applyBorder="1" applyAlignment="1" applyProtection="1">
      <alignment horizontal="left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10" fillId="4" borderId="0" xfId="0" applyFont="1" applyFill="1" applyBorder="1" applyAlignment="1" applyProtection="1">
      <alignment horizontal="center" wrapText="1"/>
      <protection hidden="1"/>
    </xf>
    <xf numFmtId="0" fontId="0" fillId="4" borderId="0" xfId="0" applyFill="1" applyBorder="1" applyAlignment="1" applyProtection="1">
      <alignment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1" fillId="4" borderId="0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/>
      <protection hidden="1"/>
    </xf>
    <xf numFmtId="0" fontId="6" fillId="4" borderId="0" xfId="0" applyFont="1" applyFill="1" applyBorder="1" applyAlignment="1" applyProtection="1">
      <alignment horizontal="left"/>
      <protection hidden="1"/>
    </xf>
    <xf numFmtId="0" fontId="6" fillId="4" borderId="0" xfId="0" applyFont="1" applyFill="1" applyBorder="1" applyAlignment="1" applyProtection="1">
      <alignment horizontal="center"/>
      <protection hidden="1"/>
    </xf>
    <xf numFmtId="0" fontId="6" fillId="4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locked="0"/>
    </xf>
    <xf numFmtId="0" fontId="23" fillId="2" borderId="0" xfId="0" applyFont="1" applyFill="1" applyAlignment="1" applyProtection="1">
      <alignment vertical="center"/>
      <protection hidden="1"/>
    </xf>
    <xf numFmtId="0" fontId="7" fillId="5" borderId="2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 wrapText="1"/>
      <protection hidden="1"/>
    </xf>
    <xf numFmtId="0" fontId="0" fillId="4" borderId="3" xfId="0" applyFill="1" applyBorder="1" applyAlignment="1" applyProtection="1">
      <alignment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0" fillId="4" borderId="3" xfId="0" applyFill="1" applyBorder="1" applyAlignment="1" applyProtection="1">
      <alignment horizontal="center"/>
      <protection hidden="1"/>
    </xf>
    <xf numFmtId="0" fontId="1" fillId="4" borderId="3" xfId="0" applyFont="1" applyFill="1" applyBorder="1" applyAlignment="1" applyProtection="1">
      <alignment horizontal="center"/>
      <protection hidden="1"/>
    </xf>
    <xf numFmtId="0" fontId="2" fillId="4" borderId="4" xfId="0" applyFont="1" applyFill="1" applyBorder="1" applyAlignment="1" applyProtection="1">
      <alignment horizontal="center"/>
      <protection hidden="1"/>
    </xf>
    <xf numFmtId="0" fontId="10" fillId="4" borderId="5" xfId="0" applyFont="1" applyFill="1" applyBorder="1" applyAlignment="1" applyProtection="1">
      <alignment horizontal="center" wrapText="1"/>
      <protection hidden="1"/>
    </xf>
    <xf numFmtId="0" fontId="9" fillId="3" borderId="6" xfId="0" applyFont="1" applyFill="1" applyBorder="1" applyAlignment="1" applyProtection="1">
      <alignment horizontal="center" vertical="center" textRotation="255"/>
      <protection hidden="1"/>
    </xf>
    <xf numFmtId="0" fontId="7" fillId="5" borderId="7" xfId="0" applyFont="1" applyFill="1" applyBorder="1" applyAlignment="1" applyProtection="1">
      <alignment horizontal="center" vertical="center"/>
      <protection hidden="1"/>
    </xf>
    <xf numFmtId="0" fontId="7" fillId="5" borderId="8" xfId="0" applyFont="1" applyFill="1" applyBorder="1" applyAlignment="1" applyProtection="1">
      <alignment horizontal="center" vertical="center"/>
      <protection hidden="1"/>
    </xf>
    <xf numFmtId="0" fontId="7" fillId="5" borderId="9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7" fillId="5" borderId="10" xfId="0" applyFont="1" applyFill="1" applyBorder="1" applyAlignment="1" applyProtection="1">
      <alignment horizontal="center" vertical="center"/>
      <protection hidden="1"/>
    </xf>
    <xf numFmtId="0" fontId="2" fillId="4" borderId="11" xfId="0" applyFont="1" applyFill="1" applyBorder="1" applyAlignment="1" applyProtection="1">
      <alignment horizontal="center"/>
      <protection hidden="1"/>
    </xf>
    <xf numFmtId="0" fontId="2" fillId="4" borderId="5" xfId="0" applyFont="1" applyFill="1" applyBorder="1" applyAlignment="1" applyProtection="1">
      <alignment/>
      <protection hidden="1"/>
    </xf>
    <xf numFmtId="0" fontId="0" fillId="4" borderId="11" xfId="0" applyFill="1" applyBorder="1" applyAlignment="1" applyProtection="1">
      <alignment/>
      <protection hidden="1"/>
    </xf>
    <xf numFmtId="49" fontId="2" fillId="4" borderId="5" xfId="0" applyNumberFormat="1" applyFont="1" applyFill="1" applyBorder="1" applyAlignment="1" applyProtection="1">
      <alignment horizontal="right"/>
      <protection hidden="1"/>
    </xf>
    <xf numFmtId="0" fontId="1" fillId="4" borderId="5" xfId="0" applyFont="1" applyFill="1" applyBorder="1" applyAlignment="1" applyProtection="1">
      <alignment horizontal="right"/>
      <protection hidden="1"/>
    </xf>
    <xf numFmtId="0" fontId="0" fillId="4" borderId="5" xfId="0" applyFill="1" applyBorder="1" applyAlignment="1" applyProtection="1">
      <alignment/>
      <protection hidden="1"/>
    </xf>
    <xf numFmtId="0" fontId="0" fillId="4" borderId="12" xfId="0" applyFill="1" applyBorder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0" fontId="0" fillId="4" borderId="14" xfId="0" applyFill="1" applyBorder="1" applyAlignment="1" applyProtection="1">
      <alignment/>
      <protection hidden="1"/>
    </xf>
    <xf numFmtId="0" fontId="10" fillId="3" borderId="15" xfId="0" applyFont="1" applyFill="1" applyBorder="1" applyAlignment="1" applyProtection="1">
      <alignment horizontal="center" wrapText="1"/>
      <protection hidden="1"/>
    </xf>
    <xf numFmtId="0" fontId="0" fillId="3" borderId="15" xfId="0" applyFill="1" applyBorder="1" applyAlignment="1" applyProtection="1">
      <alignment/>
      <protection hidden="1"/>
    </xf>
    <xf numFmtId="0" fontId="1" fillId="3" borderId="15" xfId="0" applyFont="1" applyFill="1" applyBorder="1" applyAlignment="1" applyProtection="1">
      <alignment horizontal="center"/>
      <protection hidden="1"/>
    </xf>
    <xf numFmtId="0" fontId="0" fillId="3" borderId="16" xfId="0" applyFill="1" applyBorder="1" applyAlignment="1" applyProtection="1">
      <alignment/>
      <protection hidden="1"/>
    </xf>
    <xf numFmtId="0" fontId="10" fillId="3" borderId="17" xfId="0" applyFont="1" applyFill="1" applyBorder="1" applyAlignment="1" applyProtection="1">
      <alignment horizontal="center" wrapText="1"/>
      <protection hidden="1"/>
    </xf>
    <xf numFmtId="0" fontId="0" fillId="3" borderId="18" xfId="0" applyFill="1" applyBorder="1" applyAlignment="1" applyProtection="1">
      <alignment/>
      <protection hidden="1"/>
    </xf>
    <xf numFmtId="0" fontId="2" fillId="3" borderId="17" xfId="0" applyFont="1" applyFill="1" applyBorder="1" applyAlignment="1" applyProtection="1">
      <alignment/>
      <protection hidden="1"/>
    </xf>
    <xf numFmtId="0" fontId="2" fillId="3" borderId="18" xfId="0" applyFont="1" applyFill="1" applyBorder="1" applyAlignment="1" applyProtection="1">
      <alignment horizontal="center"/>
      <protection hidden="1"/>
    </xf>
    <xf numFmtId="49" fontId="2" fillId="3" borderId="17" xfId="0" applyNumberFormat="1" applyFont="1" applyFill="1" applyBorder="1" applyAlignment="1" applyProtection="1">
      <alignment horizontal="right"/>
      <protection hidden="1"/>
    </xf>
    <xf numFmtId="0" fontId="1" fillId="3" borderId="17" xfId="0" applyFont="1" applyFill="1" applyBorder="1" applyAlignment="1" applyProtection="1">
      <alignment horizontal="right"/>
      <protection hidden="1"/>
    </xf>
    <xf numFmtId="0" fontId="1" fillId="3" borderId="6" xfId="0" applyFont="1" applyFill="1" applyBorder="1" applyAlignment="1" applyProtection="1">
      <alignment horizontal="right"/>
      <protection hidden="1"/>
    </xf>
    <xf numFmtId="0" fontId="27" fillId="3" borderId="19" xfId="0" applyFont="1" applyFill="1" applyBorder="1" applyAlignment="1" applyProtection="1">
      <alignment horizontal="center"/>
      <protection hidden="1"/>
    </xf>
    <xf numFmtId="0" fontId="1" fillId="3" borderId="19" xfId="0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Alignment="1" applyProtection="1">
      <alignment/>
      <protection hidden="1"/>
    </xf>
    <xf numFmtId="0" fontId="7" fillId="3" borderId="19" xfId="0" applyFont="1" applyFill="1" applyBorder="1" applyAlignment="1" applyProtection="1">
      <alignment horizontal="center"/>
      <protection hidden="1"/>
    </xf>
    <xf numFmtId="0" fontId="2" fillId="3" borderId="20" xfId="0" applyFont="1" applyFill="1" applyBorder="1" applyAlignment="1" applyProtection="1">
      <alignment horizontal="center"/>
      <protection hidden="1"/>
    </xf>
    <xf numFmtId="0" fontId="8" fillId="4" borderId="21" xfId="0" applyFont="1" applyFill="1" applyBorder="1" applyAlignment="1" applyProtection="1">
      <alignment horizontal="center" vertical="center" textRotation="255"/>
      <protection hidden="1"/>
    </xf>
    <xf numFmtId="0" fontId="9" fillId="3" borderId="22" xfId="0" applyFont="1" applyFill="1" applyBorder="1" applyAlignment="1" applyProtection="1">
      <alignment horizontal="center" vertical="center" textRotation="255"/>
      <protection hidden="1"/>
    </xf>
    <xf numFmtId="0" fontId="9" fillId="3" borderId="17" xfId="0" applyFont="1" applyFill="1" applyBorder="1" applyAlignment="1" applyProtection="1">
      <alignment horizontal="center" vertical="center" textRotation="255"/>
      <protection hidden="1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0" fillId="3" borderId="22" xfId="0" applyFill="1" applyBorder="1" applyAlignment="1" applyProtection="1">
      <alignment/>
      <protection hidden="1"/>
    </xf>
    <xf numFmtId="0" fontId="0" fillId="3" borderId="15" xfId="0" applyFill="1" applyBorder="1" applyAlignment="1" applyProtection="1">
      <alignment horizontal="center"/>
      <protection hidden="1"/>
    </xf>
    <xf numFmtId="0" fontId="0" fillId="3" borderId="17" xfId="0" applyFill="1" applyBorder="1" applyAlignment="1" applyProtection="1">
      <alignment/>
      <protection hidden="1"/>
    </xf>
    <xf numFmtId="0" fontId="0" fillId="3" borderId="17" xfId="0" applyFill="1" applyBorder="1" applyAlignment="1" applyProtection="1">
      <alignment horizontal="center"/>
      <protection hidden="1"/>
    </xf>
    <xf numFmtId="0" fontId="0" fillId="3" borderId="17" xfId="0" applyFill="1" applyBorder="1" applyAlignment="1" applyProtection="1">
      <alignment vertical="center"/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2" fillId="3" borderId="19" xfId="0" applyFont="1" applyFill="1" applyBorder="1" applyAlignment="1" applyProtection="1">
      <alignment horizontal="center" vertical="center"/>
      <protection hidden="1"/>
    </xf>
    <xf numFmtId="0" fontId="8" fillId="4" borderId="24" xfId="0" applyFont="1" applyFill="1" applyBorder="1" applyAlignment="1" applyProtection="1">
      <alignment horizontal="center" vertical="center" textRotation="255"/>
      <protection hidden="1"/>
    </xf>
    <xf numFmtId="0" fontId="2" fillId="3" borderId="19" xfId="0" applyFont="1" applyFill="1" applyBorder="1" applyAlignment="1" applyProtection="1">
      <alignment vertical="center"/>
      <protection hidden="1"/>
    </xf>
    <xf numFmtId="0" fontId="7" fillId="3" borderId="19" xfId="0" applyFont="1" applyFill="1" applyBorder="1" applyAlignment="1" applyProtection="1">
      <alignment horizontal="center" vertical="center"/>
      <protection hidden="1"/>
    </xf>
    <xf numFmtId="0" fontId="0" fillId="3" borderId="20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15" fillId="4" borderId="0" xfId="0" applyFont="1" applyFill="1" applyBorder="1" applyAlignment="1" applyProtection="1">
      <alignment/>
      <protection hidden="1"/>
    </xf>
    <xf numFmtId="0" fontId="15" fillId="4" borderId="0" xfId="0" applyFont="1" applyFill="1" applyBorder="1" applyAlignment="1" applyProtection="1">
      <alignment horizontal="center"/>
      <protection hidden="1"/>
    </xf>
    <xf numFmtId="0" fontId="17" fillId="4" borderId="0" xfId="0" applyFont="1" applyFill="1" applyBorder="1" applyAlignment="1" applyProtection="1">
      <alignment/>
      <protection hidden="1"/>
    </xf>
    <xf numFmtId="0" fontId="2" fillId="4" borderId="0" xfId="0" applyFont="1" applyFill="1" applyBorder="1" applyAlignment="1" applyProtection="1">
      <alignment vertical="center"/>
      <protection hidden="1"/>
    </xf>
    <xf numFmtId="0" fontId="0" fillId="4" borderId="25" xfId="0" applyFill="1" applyBorder="1" applyAlignment="1" applyProtection="1">
      <alignment/>
      <protection hidden="1"/>
    </xf>
    <xf numFmtId="0" fontId="0" fillId="4" borderId="3" xfId="0" applyFill="1" applyBorder="1" applyAlignment="1" applyProtection="1">
      <alignment vertical="center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/>
      <protection hidden="1"/>
    </xf>
    <xf numFmtId="0" fontId="19" fillId="2" borderId="0" xfId="15" applyFont="1" applyFill="1" applyAlignment="1" applyProtection="1">
      <alignment horizontal="center"/>
      <protection hidden="1"/>
    </xf>
    <xf numFmtId="0" fontId="2" fillId="4" borderId="26" xfId="0" applyFont="1" applyFill="1" applyBorder="1" applyAlignment="1" applyProtection="1">
      <alignment horizontal="center" vertical="center"/>
      <protection hidden="1"/>
    </xf>
    <xf numFmtId="0" fontId="2" fillId="4" borderId="27" xfId="0" applyFont="1" applyFill="1" applyBorder="1" applyAlignment="1" applyProtection="1">
      <alignment horizontal="center" vertical="center"/>
      <protection hidden="1"/>
    </xf>
    <xf numFmtId="0" fontId="2" fillId="4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9" fillId="3" borderId="29" xfId="0" applyFont="1" applyFill="1" applyBorder="1" applyAlignment="1" applyProtection="1">
      <alignment horizontal="center" vertical="center"/>
      <protection hidden="1"/>
    </xf>
    <xf numFmtId="0" fontId="21" fillId="2" borderId="0" xfId="15" applyFont="1" applyFill="1" applyAlignment="1" applyProtection="1">
      <alignment horizontal="left" vertical="top"/>
      <protection hidden="1"/>
    </xf>
    <xf numFmtId="0" fontId="22" fillId="2" borderId="0" xfId="0" applyFont="1" applyFill="1" applyAlignment="1" applyProtection="1">
      <alignment horizontal="left" vertical="top"/>
      <protection hidden="1"/>
    </xf>
    <xf numFmtId="0" fontId="8" fillId="4" borderId="29" xfId="0" applyFont="1" applyFill="1" applyBorder="1" applyAlignment="1" applyProtection="1">
      <alignment horizontal="center" vertical="center"/>
      <protection hidden="1"/>
    </xf>
    <xf numFmtId="0" fontId="2" fillId="3" borderId="30" xfId="0" applyFont="1" applyFill="1" applyBorder="1" applyAlignment="1" applyProtection="1">
      <alignment horizontal="center" vertical="center"/>
      <protection hidden="1"/>
    </xf>
    <xf numFmtId="0" fontId="2" fillId="3" borderId="31" xfId="0" applyFont="1" applyFill="1" applyBorder="1" applyAlignment="1" applyProtection="1">
      <alignment horizontal="center" vertical="center"/>
      <protection hidden="1"/>
    </xf>
    <xf numFmtId="0" fontId="2" fillId="3" borderId="32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 wrapText="1"/>
      <protection hidden="1"/>
    </xf>
    <xf numFmtId="0" fontId="8" fillId="4" borderId="33" xfId="0" applyFont="1" applyFill="1" applyBorder="1" applyAlignment="1" applyProtection="1">
      <alignment horizontal="center" vertical="center" textRotation="255"/>
      <protection hidden="1"/>
    </xf>
    <xf numFmtId="0" fontId="7" fillId="5" borderId="34" xfId="0" applyFont="1" applyFill="1" applyBorder="1" applyAlignment="1" applyProtection="1">
      <alignment horizontal="center" vertical="center"/>
      <protection hidden="1"/>
    </xf>
    <xf numFmtId="0" fontId="7" fillId="5" borderId="35" xfId="0" applyFont="1" applyFill="1" applyBorder="1" applyAlignment="1" applyProtection="1">
      <alignment horizontal="center" vertical="center"/>
      <protection hidden="1"/>
    </xf>
    <xf numFmtId="0" fontId="10" fillId="3" borderId="17" xfId="0" applyFont="1" applyFill="1" applyBorder="1" applyAlignment="1" applyProtection="1">
      <alignment horizontal="center" wrapText="1"/>
      <protection hidden="1"/>
    </xf>
    <xf numFmtId="0" fontId="10" fillId="3" borderId="0" xfId="0" applyFont="1" applyFill="1" applyBorder="1" applyAlignment="1" applyProtection="1">
      <alignment horizontal="center" wrapText="1"/>
      <protection hidden="1"/>
    </xf>
    <xf numFmtId="0" fontId="27" fillId="3" borderId="30" xfId="0" applyFont="1" applyFill="1" applyBorder="1" applyAlignment="1" applyProtection="1">
      <alignment horizontal="center" vertical="center"/>
      <protection hidden="1"/>
    </xf>
    <xf numFmtId="0" fontId="27" fillId="3" borderId="31" xfId="0" applyFont="1" applyFill="1" applyBorder="1" applyAlignment="1" applyProtection="1">
      <alignment horizontal="center" vertical="center"/>
      <protection hidden="1"/>
    </xf>
    <xf numFmtId="0" fontId="27" fillId="3" borderId="32" xfId="0" applyFont="1" applyFill="1" applyBorder="1" applyAlignment="1" applyProtection="1">
      <alignment horizontal="center" vertical="center"/>
      <protection hidden="1"/>
    </xf>
    <xf numFmtId="0" fontId="10" fillId="4" borderId="5" xfId="0" applyFont="1" applyFill="1" applyBorder="1" applyAlignment="1" applyProtection="1">
      <alignment horizontal="center" wrapText="1"/>
      <protection hidden="1"/>
    </xf>
    <xf numFmtId="0" fontId="10" fillId="4" borderId="0" xfId="0" applyFont="1" applyFill="1" applyBorder="1" applyAlignment="1" applyProtection="1">
      <alignment horizontal="center" wrapText="1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center"/>
      <protection hidden="1"/>
    </xf>
    <xf numFmtId="0" fontId="16" fillId="3" borderId="22" xfId="0" applyFont="1" applyFill="1" applyBorder="1" applyAlignment="1" applyProtection="1">
      <alignment horizontal="center" wrapText="1"/>
      <protection hidden="1"/>
    </xf>
    <xf numFmtId="0" fontId="10" fillId="3" borderId="15" xfId="0" applyFont="1" applyFill="1" applyBorder="1" applyAlignment="1" applyProtection="1">
      <alignment horizontal="center" wrapText="1"/>
      <protection hidden="1"/>
    </xf>
    <xf numFmtId="0" fontId="16" fillId="4" borderId="25" xfId="0" applyFont="1" applyFill="1" applyBorder="1" applyAlignment="1" applyProtection="1">
      <alignment horizontal="center" vertical="center" wrapText="1"/>
      <protection hidden="1"/>
    </xf>
    <xf numFmtId="0" fontId="10" fillId="4" borderId="3" xfId="0" applyFont="1" applyFill="1" applyBorder="1" applyAlignment="1" applyProtection="1">
      <alignment horizontal="center" vertical="center" wrapText="1"/>
      <protection hidden="1"/>
    </xf>
    <xf numFmtId="0" fontId="28" fillId="2" borderId="0" xfId="0" applyFont="1" applyFill="1" applyAlignment="1" applyProtection="1">
      <alignment horizontal="center"/>
      <protection hidden="1"/>
    </xf>
    <xf numFmtId="0" fontId="6" fillId="4" borderId="0" xfId="0" applyFont="1" applyFill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22</xdr:row>
      <xdr:rowOff>0</xdr:rowOff>
    </xdr:from>
    <xdr:to>
      <xdr:col>7</xdr:col>
      <xdr:colOff>0</xdr:colOff>
      <xdr:row>28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4991100"/>
          <a:ext cx="8858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19</xdr:row>
      <xdr:rowOff>133350</xdr:rowOff>
    </xdr:from>
    <xdr:to>
      <xdr:col>4</xdr:col>
      <xdr:colOff>152400</xdr:colOff>
      <xdr:row>19</xdr:row>
      <xdr:rowOff>133350</xdr:rowOff>
    </xdr:to>
    <xdr:sp>
      <xdr:nvSpPr>
        <xdr:cNvPr id="1" name="Line 4"/>
        <xdr:cNvSpPr>
          <a:spLocks/>
        </xdr:cNvSpPr>
      </xdr:nvSpPr>
      <xdr:spPr>
        <a:xfrm>
          <a:off x="1323975" y="498157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21</xdr:row>
      <xdr:rowOff>123825</xdr:rowOff>
    </xdr:from>
    <xdr:to>
      <xdr:col>7</xdr:col>
      <xdr:colOff>400050</xdr:colOff>
      <xdr:row>21</xdr:row>
      <xdr:rowOff>123825</xdr:rowOff>
    </xdr:to>
    <xdr:sp>
      <xdr:nvSpPr>
        <xdr:cNvPr id="2" name="Line 6"/>
        <xdr:cNvSpPr>
          <a:spLocks/>
        </xdr:cNvSpPr>
      </xdr:nvSpPr>
      <xdr:spPr>
        <a:xfrm>
          <a:off x="2533650" y="563880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23</xdr:row>
      <xdr:rowOff>142875</xdr:rowOff>
    </xdr:from>
    <xdr:to>
      <xdr:col>7</xdr:col>
      <xdr:colOff>419100</xdr:colOff>
      <xdr:row>23</xdr:row>
      <xdr:rowOff>142875</xdr:rowOff>
    </xdr:to>
    <xdr:sp>
      <xdr:nvSpPr>
        <xdr:cNvPr id="3" name="Line 7"/>
        <xdr:cNvSpPr>
          <a:spLocks/>
        </xdr:cNvSpPr>
      </xdr:nvSpPr>
      <xdr:spPr>
        <a:xfrm>
          <a:off x="2543175" y="606742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142875</xdr:colOff>
      <xdr:row>4</xdr:row>
      <xdr:rowOff>28575</xdr:rowOff>
    </xdr:from>
    <xdr:to>
      <xdr:col>17</xdr:col>
      <xdr:colOff>28575</xdr:colOff>
      <xdr:row>10</xdr:row>
      <xdr:rowOff>85725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1238250"/>
          <a:ext cx="13430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topatrignani.it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topatrignani.it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2"/>
  <sheetViews>
    <sheetView tabSelected="1" workbookViewId="0" topLeftCell="A1">
      <selection activeCell="O14" sqref="O14"/>
    </sheetView>
  </sheetViews>
  <sheetFormatPr defaultColWidth="9.140625" defaultRowHeight="12.75"/>
  <cols>
    <col min="1" max="1" width="2.00390625" style="1" customWidth="1"/>
    <col min="2" max="2" width="2.7109375" style="1" customWidth="1"/>
    <col min="3" max="3" width="9.140625" style="1" customWidth="1"/>
    <col min="4" max="4" width="2.421875" style="1" customWidth="1"/>
    <col min="5" max="5" width="9.140625" style="1" customWidth="1"/>
    <col min="6" max="6" width="3.140625" style="1" customWidth="1"/>
    <col min="7" max="7" width="9.140625" style="1" customWidth="1"/>
    <col min="8" max="8" width="2.57421875" style="1" customWidth="1"/>
    <col min="9" max="9" width="9.140625" style="1" customWidth="1"/>
    <col min="10" max="10" width="2.28125" style="1" customWidth="1"/>
    <col min="11" max="11" width="15.00390625" style="1" customWidth="1"/>
    <col min="12" max="12" width="2.28125" style="1" customWidth="1"/>
    <col min="13" max="13" width="12.28125" style="1" customWidth="1"/>
    <col min="14" max="16384" width="9.140625" style="1" customWidth="1"/>
  </cols>
  <sheetData>
    <row r="1" spans="2:5" ht="12.75">
      <c r="B1" s="125" t="s">
        <v>22</v>
      </c>
      <c r="C1" s="126"/>
      <c r="D1" s="126"/>
      <c r="E1" s="126"/>
    </row>
    <row r="2" spans="2:12" ht="24" customHeight="1">
      <c r="B2" s="131" t="s">
        <v>19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2" ht="42" customHeight="1">
      <c r="B3" s="134" t="s">
        <v>23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2:12" ht="16.5" customHeight="1">
      <c r="B4" s="132" t="s">
        <v>15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5:7" ht="26.25" customHeight="1">
      <c r="E5" s="133" t="s">
        <v>0</v>
      </c>
      <c r="F5" s="133"/>
      <c r="G5" s="133"/>
    </row>
    <row r="6" spans="5:11" ht="13.5" customHeight="1" thickBot="1">
      <c r="E6" s="4" t="s">
        <v>1</v>
      </c>
      <c r="G6" s="4" t="s">
        <v>2</v>
      </c>
      <c r="K6" s="5" t="s">
        <v>10</v>
      </c>
    </row>
    <row r="7" spans="5:11" ht="25.5" customHeight="1" thickBot="1">
      <c r="E7" s="84"/>
      <c r="F7" s="85"/>
      <c r="G7" s="84"/>
      <c r="H7" s="8"/>
      <c r="I7" s="123" t="s">
        <v>4</v>
      </c>
      <c r="J7" s="123"/>
      <c r="K7" s="40">
        <f>IF(E7="","",(IF(G7="","",(IF(G7&gt;=0,E7/G7)))))</f>
      </c>
    </row>
    <row r="8" spans="5:11" ht="12" customHeight="1" thickBot="1">
      <c r="E8" s="94"/>
      <c r="F8" s="85"/>
      <c r="G8" s="94"/>
      <c r="H8" s="8"/>
      <c r="I8" s="85"/>
      <c r="J8" s="85"/>
      <c r="K8" s="95"/>
    </row>
    <row r="9" spans="2:12" ht="9.75" customHeight="1">
      <c r="B9" s="96"/>
      <c r="C9" s="65"/>
      <c r="D9" s="65"/>
      <c r="E9" s="65"/>
      <c r="F9" s="97"/>
      <c r="G9" s="65"/>
      <c r="H9" s="65"/>
      <c r="I9" s="65"/>
      <c r="J9" s="65"/>
      <c r="K9" s="65"/>
      <c r="L9" s="67"/>
    </row>
    <row r="10" spans="2:12" ht="16.5" customHeight="1">
      <c r="B10" s="98"/>
      <c r="C10" s="124" t="s">
        <v>24</v>
      </c>
      <c r="D10" s="124"/>
      <c r="E10" s="124"/>
      <c r="F10" s="89"/>
      <c r="G10" s="124" t="s">
        <v>25</v>
      </c>
      <c r="H10" s="124"/>
      <c r="I10" s="124"/>
      <c r="J10" s="91"/>
      <c r="K10" s="18"/>
      <c r="L10" s="69"/>
    </row>
    <row r="11" spans="2:12" ht="18" customHeight="1">
      <c r="B11" s="98"/>
      <c r="C11" s="10"/>
      <c r="D11" s="88" t="s">
        <v>18</v>
      </c>
      <c r="E11" s="10"/>
      <c r="F11" s="87" t="s">
        <v>3</v>
      </c>
      <c r="G11" s="10"/>
      <c r="H11" s="88" t="s">
        <v>18</v>
      </c>
      <c r="I11" s="10"/>
      <c r="J11" s="89"/>
      <c r="K11" s="24"/>
      <c r="L11" s="69"/>
    </row>
    <row r="12" spans="2:12" ht="13.5" thickBot="1">
      <c r="B12" s="99"/>
      <c r="C12" s="90">
        <f>IF(C11="","",(IF(C11=E7,"Sì!","No!")))</f>
      </c>
      <c r="D12" s="90"/>
      <c r="E12" s="90">
        <f>IF(E11="","",(IF(I11="","",(IF(E11=I11,"Sì!","No!")))))</f>
      </c>
      <c r="F12" s="90"/>
      <c r="G12" s="90">
        <f>IF(G11="","",(IF(G11=G7,"Sì!","No!")))</f>
      </c>
      <c r="H12" s="90"/>
      <c r="I12" s="90">
        <f>IF(I11="","",(IF(E11="","",(IF(I11=E11,"Sì!","No!")))))</f>
      </c>
      <c r="J12" s="91"/>
      <c r="K12" s="92" t="s">
        <v>10</v>
      </c>
      <c r="L12" s="69"/>
    </row>
    <row r="13" spans="2:13" ht="22.5" customHeight="1" thickBot="1">
      <c r="B13" s="100"/>
      <c r="C13" s="128">
        <f>IF(C11="","",(IF(E11="","",(IF(E11&gt;0,C11*E11)))))</f>
      </c>
      <c r="D13" s="129"/>
      <c r="E13" s="130"/>
      <c r="F13" s="87" t="s">
        <v>3</v>
      </c>
      <c r="G13" s="128">
        <f>IF(G11="","",(IF(I11="","",(IF(I11&gt;0,G11*I11)))))</f>
      </c>
      <c r="H13" s="129"/>
      <c r="I13" s="130"/>
      <c r="J13" s="93" t="s">
        <v>4</v>
      </c>
      <c r="K13" s="40"/>
      <c r="L13" s="69"/>
      <c r="M13" s="39">
        <f>IF(E7="","",IF(G7="","",IF(K13=K7,"Esatto!","No! Correggi")))</f>
      </c>
    </row>
    <row r="14" spans="2:13" ht="11.25" customHeight="1" thickBot="1">
      <c r="B14" s="101"/>
      <c r="C14" s="102"/>
      <c r="D14" s="102"/>
      <c r="E14" s="102"/>
      <c r="F14" s="102"/>
      <c r="G14" s="102"/>
      <c r="H14" s="102"/>
      <c r="I14" s="102"/>
      <c r="J14" s="104"/>
      <c r="K14" s="105"/>
      <c r="L14" s="106"/>
      <c r="M14" s="39"/>
    </row>
    <row r="15" spans="3:11" ht="15.75" customHeight="1" thickBot="1">
      <c r="C15" s="8"/>
      <c r="D15" s="8"/>
      <c r="E15" s="8"/>
      <c r="F15" s="9"/>
      <c r="G15" s="8"/>
      <c r="H15" s="8"/>
      <c r="I15" s="8"/>
      <c r="J15" s="8"/>
      <c r="K15" s="7"/>
    </row>
    <row r="16" spans="2:12" ht="9.75" customHeight="1">
      <c r="B16" s="115"/>
      <c r="C16" s="116"/>
      <c r="D16" s="116"/>
      <c r="E16" s="116"/>
      <c r="F16" s="117"/>
      <c r="G16" s="116"/>
      <c r="H16" s="116"/>
      <c r="I16" s="116"/>
      <c r="J16" s="116"/>
      <c r="K16" s="45"/>
      <c r="L16" s="118"/>
    </row>
    <row r="17" spans="2:12" ht="17.25" customHeight="1">
      <c r="B17" s="60"/>
      <c r="C17" s="127" t="s">
        <v>26</v>
      </c>
      <c r="D17" s="127"/>
      <c r="E17" s="127"/>
      <c r="F17" s="107"/>
      <c r="G17" s="127" t="s">
        <v>27</v>
      </c>
      <c r="H17" s="127"/>
      <c r="I17" s="127"/>
      <c r="J17" s="108"/>
      <c r="K17" s="32"/>
      <c r="L17" s="57"/>
    </row>
    <row r="18" spans="2:12" ht="18" customHeight="1">
      <c r="B18" s="60"/>
      <c r="C18" s="10"/>
      <c r="D18" s="109" t="s">
        <v>3</v>
      </c>
      <c r="E18" s="10"/>
      <c r="F18" s="109" t="s">
        <v>3</v>
      </c>
      <c r="G18" s="10"/>
      <c r="H18" s="109" t="s">
        <v>3</v>
      </c>
      <c r="I18" s="10"/>
      <c r="J18" s="107"/>
      <c r="K18" s="32"/>
      <c r="L18" s="57"/>
    </row>
    <row r="19" spans="2:12" ht="13.5" thickBot="1">
      <c r="B19" s="60"/>
      <c r="C19" s="110">
        <f>IF(C18="","",(IF(C18=E7,"Sì!","No!")))</f>
      </c>
      <c r="D19" s="111"/>
      <c r="E19" s="110">
        <f>IF(E18="","",(IF(I18="","",(IF(E18=I18,"Sì!","No!")))))</f>
      </c>
      <c r="F19" s="112"/>
      <c r="G19" s="110">
        <f>IF(G18="","",(IF(G18=G7,"Sì!","No!")))</f>
      </c>
      <c r="H19" s="111"/>
      <c r="I19" s="110">
        <f>IF(I18="","",(IF(E18="","",(IF(I18=E18,"Sì!","No!")))))</f>
      </c>
      <c r="J19" s="30"/>
      <c r="K19" s="113" t="s">
        <v>10</v>
      </c>
      <c r="L19" s="57"/>
    </row>
    <row r="20" spans="2:13" ht="23.25" customHeight="1" thickBot="1">
      <c r="B20" s="60"/>
      <c r="C20" s="120">
        <f>IF(C18="","",(IF(E18="","",(IF(E18&gt;0,C18/E18)))))</f>
      </c>
      <c r="D20" s="121"/>
      <c r="E20" s="122"/>
      <c r="F20" s="109" t="s">
        <v>3</v>
      </c>
      <c r="G20" s="120">
        <f>IF(G18="","",(IF(I18="","",(IF(I18&gt;0,G18/I18)))))</f>
      </c>
      <c r="H20" s="121"/>
      <c r="I20" s="122"/>
      <c r="J20" s="114" t="s">
        <v>4</v>
      </c>
      <c r="K20" s="40">
        <f>IF(C20="","",(IF(G20="","",(IF(G20&gt;0,C20/G20)))))</f>
      </c>
      <c r="L20" s="57"/>
      <c r="M20" s="39">
        <f>IF(E13="","",IF(G13="","",IF(K20=K13,"Esatto!","No! Correggi")))</f>
      </c>
    </row>
    <row r="21" spans="2:12" ht="13.5" thickBot="1">
      <c r="B21" s="61"/>
      <c r="C21" s="62"/>
      <c r="D21" s="62"/>
      <c r="E21" s="62"/>
      <c r="F21" s="62"/>
      <c r="G21" s="62"/>
      <c r="H21" s="62"/>
      <c r="I21" s="62"/>
      <c r="J21" s="62"/>
      <c r="K21" s="62"/>
      <c r="L21" s="63"/>
    </row>
    <row r="22" spans="3:11" ht="18" customHeight="1">
      <c r="C22" s="119" t="s">
        <v>21</v>
      </c>
      <c r="D22" s="119"/>
      <c r="E22" s="119"/>
      <c r="F22" s="119"/>
      <c r="G22" s="119"/>
      <c r="H22" s="119"/>
      <c r="I22" s="119"/>
      <c r="J22" s="119"/>
      <c r="K22" s="119"/>
    </row>
    <row r="24" ht="12.75"/>
    <row r="25" ht="12.75"/>
    <row r="26" ht="12.75"/>
    <row r="27" ht="12.75"/>
    <row r="28" ht="12.75"/>
  </sheetData>
  <sheetProtection password="9E94" sheet="1" objects="1" scenarios="1"/>
  <mergeCells count="15">
    <mergeCell ref="B1:E1"/>
    <mergeCell ref="C17:E17"/>
    <mergeCell ref="G17:I17"/>
    <mergeCell ref="C13:E13"/>
    <mergeCell ref="G13:I13"/>
    <mergeCell ref="B2:L2"/>
    <mergeCell ref="B4:L4"/>
    <mergeCell ref="E5:G5"/>
    <mergeCell ref="B3:L3"/>
    <mergeCell ref="C22:K22"/>
    <mergeCell ref="C20:E20"/>
    <mergeCell ref="G20:I20"/>
    <mergeCell ref="I7:J7"/>
    <mergeCell ref="C10:E10"/>
    <mergeCell ref="G10:I10"/>
  </mergeCells>
  <hyperlinks>
    <hyperlink ref="C22:K22" location="DISTRIBUTIVA!A1" display="FAI CLIC QUI PER ANDARE ALLA PROPRIETA' DISTRIBUTIVA"/>
    <hyperlink ref="B1" r:id="rId1" display="www.renatopatrignani.it"/>
  </hyperlinks>
  <printOptions/>
  <pageMargins left="0.75" right="0.75" top="1" bottom="1" header="0.5" footer="0.5"/>
  <pageSetup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0">
      <selection activeCell="D27" sqref="D27:L27"/>
    </sheetView>
  </sheetViews>
  <sheetFormatPr defaultColWidth="9.140625" defaultRowHeight="12.75"/>
  <cols>
    <col min="1" max="1" width="1.421875" style="1" customWidth="1"/>
    <col min="2" max="2" width="6.140625" style="1" customWidth="1"/>
    <col min="3" max="3" width="2.8515625" style="1" customWidth="1"/>
    <col min="4" max="4" width="9.140625" style="1" customWidth="1"/>
    <col min="5" max="5" width="2.57421875" style="1" customWidth="1"/>
    <col min="6" max="6" width="9.140625" style="1" customWidth="1"/>
    <col min="7" max="7" width="2.57421875" style="1" customWidth="1"/>
    <col min="8" max="8" width="10.57421875" style="1" customWidth="1"/>
    <col min="9" max="9" width="2.57421875" style="1" customWidth="1"/>
    <col min="10" max="10" width="8.00390625" style="1" customWidth="1"/>
    <col min="11" max="11" width="3.28125" style="1" customWidth="1"/>
    <col min="12" max="12" width="7.8515625" style="1" customWidth="1"/>
    <col min="13" max="13" width="2.8515625" style="1" customWidth="1"/>
    <col min="14" max="14" width="12.00390625" style="1" customWidth="1"/>
    <col min="15" max="15" width="1.8515625" style="1" customWidth="1"/>
    <col min="16" max="16" width="3.00390625" style="1" customWidth="1"/>
    <col min="17" max="17" width="2.140625" style="1" customWidth="1"/>
    <col min="18" max="16384" width="9.140625" style="1" customWidth="1"/>
  </cols>
  <sheetData>
    <row r="1" spans="1:5" ht="12.75">
      <c r="A1" s="125" t="s">
        <v>22</v>
      </c>
      <c r="B1" s="126"/>
      <c r="C1" s="126"/>
      <c r="D1" s="126"/>
      <c r="E1" s="126"/>
    </row>
    <row r="2" spans="2:17" ht="24" customHeight="1">
      <c r="B2" s="131" t="s">
        <v>13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2:19" ht="45.75" customHeight="1">
      <c r="B3" s="134" t="s">
        <v>14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1"/>
      <c r="S3" s="11"/>
    </row>
    <row r="4" spans="2:16" ht="12.75">
      <c r="B4" s="152" t="s">
        <v>15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</row>
    <row r="5" spans="3:18" ht="24.75" customHeight="1">
      <c r="C5" s="133" t="s">
        <v>0</v>
      </c>
      <c r="D5" s="133"/>
      <c r="E5" s="133"/>
      <c r="F5" s="133"/>
      <c r="G5" s="133"/>
      <c r="H5" s="3"/>
      <c r="N5" s="145"/>
      <c r="O5" s="145"/>
      <c r="P5" s="145"/>
      <c r="Q5" s="145"/>
      <c r="R5" s="145"/>
    </row>
    <row r="6" spans="4:18" ht="14.25" customHeight="1" thickBot="1">
      <c r="D6" s="4" t="s">
        <v>1</v>
      </c>
      <c r="F6" s="4" t="s">
        <v>2</v>
      </c>
      <c r="H6" s="146">
        <f>IF(N15="","",(IF(N15&gt;=0,"quoziente o quoto")))</f>
      </c>
      <c r="I6" s="146"/>
      <c r="J6" s="146"/>
      <c r="N6" s="12"/>
      <c r="O6" s="12"/>
      <c r="P6" s="12"/>
      <c r="Q6" s="12"/>
      <c r="R6" s="12"/>
    </row>
    <row r="7" spans="4:18" ht="23.25" customHeight="1" thickBot="1">
      <c r="D7" s="84"/>
      <c r="E7" s="85" t="s">
        <v>3</v>
      </c>
      <c r="F7" s="84"/>
      <c r="G7" s="86">
        <f>IF(N15="","",(IF(N15&gt;=0,"=")))</f>
      </c>
      <c r="H7" s="50">
        <f>IF(N15="","",(IF(N15&gt;=0,N15)))</f>
      </c>
      <c r="I7" s="51"/>
      <c r="J7" s="52"/>
      <c r="N7" s="14"/>
      <c r="O7" s="14"/>
      <c r="P7" s="14"/>
      <c r="Q7" s="15"/>
      <c r="R7" s="14"/>
    </row>
    <row r="8" ht="13.5" thickBot="1">
      <c r="O8" s="2"/>
    </row>
    <row r="9" spans="2:17" ht="25.5" customHeight="1">
      <c r="B9" s="82" t="s">
        <v>12</v>
      </c>
      <c r="C9" s="148" t="s">
        <v>29</v>
      </c>
      <c r="D9" s="149"/>
      <c r="E9" s="149"/>
      <c r="F9" s="149"/>
      <c r="G9" s="149"/>
      <c r="H9" s="64"/>
      <c r="I9" s="65"/>
      <c r="J9" s="65"/>
      <c r="K9" s="65"/>
      <c r="L9" s="65"/>
      <c r="M9" s="65"/>
      <c r="N9" s="65"/>
      <c r="O9" s="66"/>
      <c r="P9" s="65"/>
      <c r="Q9" s="67"/>
    </row>
    <row r="10" spans="2:17" ht="14.25" customHeight="1">
      <c r="B10" s="83"/>
      <c r="C10" s="68"/>
      <c r="D10" s="17" t="s">
        <v>16</v>
      </c>
      <c r="E10" s="16"/>
      <c r="F10" s="17" t="s">
        <v>17</v>
      </c>
      <c r="G10" s="16"/>
      <c r="H10" s="16"/>
      <c r="I10" s="18"/>
      <c r="J10" s="18"/>
      <c r="K10" s="18"/>
      <c r="L10" s="18"/>
      <c r="M10" s="18"/>
      <c r="N10" s="18"/>
      <c r="O10" s="19"/>
      <c r="P10" s="18"/>
      <c r="Q10" s="69"/>
    </row>
    <row r="11" spans="2:18" ht="16.5" customHeight="1">
      <c r="B11" s="83"/>
      <c r="C11" s="70" t="s">
        <v>6</v>
      </c>
      <c r="D11" s="41"/>
      <c r="E11" s="21" t="s">
        <v>5</v>
      </c>
      <c r="F11" s="41"/>
      <c r="G11" s="20" t="s">
        <v>7</v>
      </c>
      <c r="H11" s="22">
        <f>IF(D11="","",(IF(F11="","",(IF(D11+F11=D7,"Sì!","No!")))))</f>
      </c>
      <c r="I11" s="18"/>
      <c r="J11" s="23"/>
      <c r="K11" s="23"/>
      <c r="L11" s="23"/>
      <c r="M11" s="21"/>
      <c r="N11" s="24"/>
      <c r="O11" s="19"/>
      <c r="P11" s="24"/>
      <c r="Q11" s="71"/>
      <c r="R11" s="25"/>
    </row>
    <row r="12" spans="2:18" ht="33.75" customHeight="1">
      <c r="B12" s="83"/>
      <c r="C12" s="138" t="s">
        <v>28</v>
      </c>
      <c r="D12" s="139"/>
      <c r="E12" s="139"/>
      <c r="F12" s="139"/>
      <c r="G12" s="139"/>
      <c r="H12" s="18"/>
      <c r="I12" s="139" t="s">
        <v>9</v>
      </c>
      <c r="J12" s="139"/>
      <c r="K12" s="139"/>
      <c r="L12" s="139"/>
      <c r="M12" s="139"/>
      <c r="N12" s="24"/>
      <c r="O12" s="19"/>
      <c r="P12" s="24"/>
      <c r="Q12" s="71"/>
      <c r="R12" s="25"/>
    </row>
    <row r="13" spans="2:18" ht="15.75">
      <c r="B13" s="83"/>
      <c r="C13" s="72" t="s">
        <v>8</v>
      </c>
      <c r="D13" s="41"/>
      <c r="E13" s="21" t="s">
        <v>3</v>
      </c>
      <c r="F13" s="38"/>
      <c r="G13" s="19" t="s">
        <v>7</v>
      </c>
      <c r="H13" s="21" t="s">
        <v>5</v>
      </c>
      <c r="I13" s="20" t="s">
        <v>6</v>
      </c>
      <c r="J13" s="41"/>
      <c r="K13" s="21" t="s">
        <v>3</v>
      </c>
      <c r="L13" s="38"/>
      <c r="M13" s="21" t="s">
        <v>7</v>
      </c>
      <c r="N13" s="24"/>
      <c r="O13" s="19"/>
      <c r="P13" s="24"/>
      <c r="Q13" s="71"/>
      <c r="R13" s="25"/>
    </row>
    <row r="14" spans="2:18" ht="16.5" thickBot="1">
      <c r="B14" s="83"/>
      <c r="C14" s="73"/>
      <c r="D14" s="26">
        <f>IF(D13="","",(IF(D13=D11,"Sì!","No!")))</f>
      </c>
      <c r="E14" s="27"/>
      <c r="F14" s="26">
        <f>IF(F13="","",(IF(F13=F7,"Sì!","No!")))</f>
      </c>
      <c r="G14" s="26"/>
      <c r="H14" s="26"/>
      <c r="I14" s="27"/>
      <c r="J14" s="26">
        <f>IF(J13="","",(IF(J13=F11,"Sì!","No!")))</f>
      </c>
      <c r="K14" s="26"/>
      <c r="L14" s="26">
        <f>IF(L13="","",(IF(L13=F7,"Sì!","No!")))</f>
      </c>
      <c r="M14" s="21"/>
      <c r="N14" s="53" t="s">
        <v>10</v>
      </c>
      <c r="O14" s="53"/>
      <c r="P14" s="53"/>
      <c r="Q14" s="71"/>
      <c r="R14" s="25"/>
    </row>
    <row r="15" spans="2:18" ht="18.75" thickBot="1">
      <c r="B15" s="83"/>
      <c r="C15" s="73"/>
      <c r="D15" s="140">
        <f>IF(D13="","",(IF(F13="","",(IF(D13&gt;=0,D13/F13)))))</f>
      </c>
      <c r="E15" s="141"/>
      <c r="F15" s="142"/>
      <c r="G15" s="19"/>
      <c r="H15" s="21" t="s">
        <v>5</v>
      </c>
      <c r="I15" s="20"/>
      <c r="J15" s="140">
        <f>IF(J13="","",(IF(L13="","",(IF(J13&gt;=0,J13/L13)))))</f>
      </c>
      <c r="K15" s="141"/>
      <c r="L15" s="142"/>
      <c r="M15" s="21" t="s">
        <v>4</v>
      </c>
      <c r="N15" s="54">
        <f>IF(D15="","",(IF(J15="","",(IF(J15&gt;=0,D15+J15)))))</f>
      </c>
      <c r="O15" s="136"/>
      <c r="P15" s="137"/>
      <c r="Q15" s="71"/>
      <c r="R15" s="25"/>
    </row>
    <row r="16" spans="2:18" ht="9" customHeight="1" thickBot="1">
      <c r="B16" s="49"/>
      <c r="C16" s="74"/>
      <c r="D16" s="75"/>
      <c r="E16" s="75"/>
      <c r="F16" s="75"/>
      <c r="G16" s="76"/>
      <c r="H16" s="77"/>
      <c r="I16" s="78"/>
      <c r="J16" s="75"/>
      <c r="K16" s="75"/>
      <c r="L16" s="75"/>
      <c r="M16" s="77"/>
      <c r="N16" s="79"/>
      <c r="O16" s="79"/>
      <c r="P16" s="79"/>
      <c r="Q16" s="80"/>
      <c r="R16" s="25"/>
    </row>
    <row r="17" spans="2:18" ht="16.5" thickBot="1">
      <c r="B17" s="28"/>
      <c r="C17" s="28"/>
      <c r="D17" s="6"/>
      <c r="E17" s="6"/>
      <c r="F17" s="6"/>
      <c r="G17" s="2"/>
      <c r="H17" s="2"/>
      <c r="I17" s="13"/>
      <c r="J17" s="6"/>
      <c r="K17" s="6"/>
      <c r="L17" s="6"/>
      <c r="M17" s="6"/>
      <c r="N17" s="25"/>
      <c r="O17" s="2"/>
      <c r="P17" s="25"/>
      <c r="Q17" s="6"/>
      <c r="R17" s="25"/>
    </row>
    <row r="18" spans="2:18" ht="31.5" customHeight="1">
      <c r="B18" s="135" t="s">
        <v>11</v>
      </c>
      <c r="C18" s="150" t="s">
        <v>30</v>
      </c>
      <c r="D18" s="151"/>
      <c r="E18" s="151"/>
      <c r="F18" s="151"/>
      <c r="G18" s="151"/>
      <c r="H18" s="42"/>
      <c r="I18" s="43"/>
      <c r="J18" s="44"/>
      <c r="K18" s="44"/>
      <c r="L18" s="44"/>
      <c r="M18" s="44"/>
      <c r="N18" s="45"/>
      <c r="O18" s="46"/>
      <c r="P18" s="45"/>
      <c r="Q18" s="47"/>
      <c r="R18" s="7"/>
    </row>
    <row r="19" spans="2:18" ht="12.75" customHeight="1">
      <c r="B19" s="103"/>
      <c r="C19" s="48"/>
      <c r="D19" s="17" t="s">
        <v>16</v>
      </c>
      <c r="E19" s="29"/>
      <c r="F19" s="17" t="s">
        <v>17</v>
      </c>
      <c r="G19" s="29"/>
      <c r="H19" s="29"/>
      <c r="I19" s="30"/>
      <c r="J19" s="31"/>
      <c r="K19" s="31"/>
      <c r="L19" s="31"/>
      <c r="M19" s="31"/>
      <c r="N19" s="32"/>
      <c r="O19" s="33"/>
      <c r="P19" s="32"/>
      <c r="Q19" s="55"/>
      <c r="R19" s="7"/>
    </row>
    <row r="20" spans="2:18" ht="17.25" customHeight="1">
      <c r="B20" s="103"/>
      <c r="C20" s="56" t="s">
        <v>6</v>
      </c>
      <c r="D20" s="38"/>
      <c r="E20" s="31"/>
      <c r="F20" s="38"/>
      <c r="G20" s="34" t="s">
        <v>7</v>
      </c>
      <c r="H20" s="35">
        <f>IF(D20="","",(IF(F20="","",(IF(D20-F20=D7,"Sì!","No!")))))</f>
      </c>
      <c r="I20" s="34"/>
      <c r="J20" s="31"/>
      <c r="K20" s="31"/>
      <c r="L20" s="31"/>
      <c r="M20" s="31"/>
      <c r="N20" s="32"/>
      <c r="O20" s="33"/>
      <c r="P20" s="32"/>
      <c r="Q20" s="55"/>
      <c r="R20" s="25"/>
    </row>
    <row r="21" spans="2:17" ht="35.25" customHeight="1">
      <c r="B21" s="103"/>
      <c r="C21" s="143" t="s">
        <v>28</v>
      </c>
      <c r="D21" s="144"/>
      <c r="E21" s="144"/>
      <c r="F21" s="144"/>
      <c r="G21" s="144"/>
      <c r="H21" s="33"/>
      <c r="I21" s="144" t="s">
        <v>9</v>
      </c>
      <c r="J21" s="144"/>
      <c r="K21" s="144"/>
      <c r="L21" s="144"/>
      <c r="M21" s="144"/>
      <c r="N21" s="30"/>
      <c r="O21" s="30"/>
      <c r="P21" s="30"/>
      <c r="Q21" s="57"/>
    </row>
    <row r="22" spans="2:17" ht="15.75">
      <c r="B22" s="103"/>
      <c r="C22" s="58" t="s">
        <v>8</v>
      </c>
      <c r="D22" s="38"/>
      <c r="E22" s="31" t="s">
        <v>3</v>
      </c>
      <c r="F22" s="38"/>
      <c r="G22" s="33" t="s">
        <v>7</v>
      </c>
      <c r="H22" s="31"/>
      <c r="I22" s="34" t="s">
        <v>6</v>
      </c>
      <c r="J22" s="38"/>
      <c r="K22" s="31" t="s">
        <v>3</v>
      </c>
      <c r="L22" s="38"/>
      <c r="M22" s="31" t="s">
        <v>7</v>
      </c>
      <c r="N22" s="30"/>
      <c r="O22" s="30"/>
      <c r="P22" s="30"/>
      <c r="Q22" s="57"/>
    </row>
    <row r="23" spans="2:17" ht="16.5" thickBot="1">
      <c r="B23" s="103"/>
      <c r="C23" s="59"/>
      <c r="D23" s="36">
        <f>IF(D22="","",(IF(D22=D20,"Sì!","No!")))</f>
      </c>
      <c r="E23" s="37"/>
      <c r="F23" s="36">
        <f>IF(F22="","",(IF(F22=F7,"Sì!","No!")))</f>
      </c>
      <c r="G23" s="36"/>
      <c r="H23" s="36"/>
      <c r="I23" s="37"/>
      <c r="J23" s="36">
        <f>IF(J22="","",(IF(J22=F20,"Sì!","No!")))</f>
      </c>
      <c r="K23" s="36"/>
      <c r="L23" s="36">
        <f>IF(L22="","",(IF(L22=F7,"Sì!","No!")))</f>
      </c>
      <c r="M23" s="31"/>
      <c r="N23" s="153" t="s">
        <v>10</v>
      </c>
      <c r="O23" s="153"/>
      <c r="P23" s="153"/>
      <c r="Q23" s="57"/>
    </row>
    <row r="24" spans="2:17" ht="24" customHeight="1" thickBot="1">
      <c r="B24" s="103"/>
      <c r="C24" s="60"/>
      <c r="D24" s="120">
        <f>IF(D22="","",(IF(F22="","",(IF(D22&gt;=0,D22/F22)))))</f>
      </c>
      <c r="E24" s="121"/>
      <c r="F24" s="122"/>
      <c r="G24" s="30"/>
      <c r="H24" s="31"/>
      <c r="I24" s="30"/>
      <c r="J24" s="120">
        <f>IF(J22="","",(IF(L22="","",(IF(J22&gt;=0,J22/L22)))))</f>
      </c>
      <c r="K24" s="121"/>
      <c r="L24" s="122"/>
      <c r="M24" s="34" t="s">
        <v>4</v>
      </c>
      <c r="N24" s="54">
        <f>IF(D24="","",(IF(J24="","",(IF(J24&gt;=0,D24-J24)))))</f>
      </c>
      <c r="O24" s="136"/>
      <c r="P24" s="137"/>
      <c r="Q24" s="57"/>
    </row>
    <row r="25" spans="2:17" ht="7.5" customHeight="1" thickBot="1">
      <c r="B25" s="81"/>
      <c r="C25" s="61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3"/>
    </row>
    <row r="27" spans="4:12" ht="12.75">
      <c r="D27" s="119" t="s">
        <v>20</v>
      </c>
      <c r="E27" s="119"/>
      <c r="F27" s="119"/>
      <c r="G27" s="119"/>
      <c r="H27" s="119"/>
      <c r="I27" s="119"/>
      <c r="J27" s="119"/>
      <c r="K27" s="119"/>
      <c r="L27" s="119"/>
    </row>
  </sheetData>
  <sheetProtection password="9E94" sheet="1" objects="1" scenarios="1"/>
  <mergeCells count="25">
    <mergeCell ref="A1:E1"/>
    <mergeCell ref="B3:Q3"/>
    <mergeCell ref="B2:Q2"/>
    <mergeCell ref="C9:G9"/>
    <mergeCell ref="B4:P4"/>
    <mergeCell ref="C5:G5"/>
    <mergeCell ref="N5:R5"/>
    <mergeCell ref="H6:J6"/>
    <mergeCell ref="J15:L15"/>
    <mergeCell ref="J24:L24"/>
    <mergeCell ref="N24:P24"/>
    <mergeCell ref="I12:M12"/>
    <mergeCell ref="I21:M21"/>
    <mergeCell ref="N23:P23"/>
    <mergeCell ref="N14:P14"/>
    <mergeCell ref="N15:P15"/>
    <mergeCell ref="C12:G12"/>
    <mergeCell ref="D15:F15"/>
    <mergeCell ref="B18:B25"/>
    <mergeCell ref="B9:B16"/>
    <mergeCell ref="D27:L27"/>
    <mergeCell ref="H7:J7"/>
    <mergeCell ref="C21:G21"/>
    <mergeCell ref="D24:F24"/>
    <mergeCell ref="C18:G18"/>
  </mergeCells>
  <hyperlinks>
    <hyperlink ref="D27:L27" location="INVARIANTIVA!A1" display="FAI CLIC QUI PER ANDARE ALLA PROPRIETA' INVARIANTIVA"/>
    <hyperlink ref="A1" r:id="rId1" display="www.renatopatrignani.it"/>
  </hyperlinks>
  <printOptions/>
  <pageMargins left="0.75" right="0.75" top="1" bottom="1" header="0.5" footer="0.5"/>
  <pageSetup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Renato Patrignani</cp:lastModifiedBy>
  <dcterms:created xsi:type="dcterms:W3CDTF">1996-11-05T10:16:36Z</dcterms:created>
  <dcterms:modified xsi:type="dcterms:W3CDTF">2010-07-29T09:27:29Z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