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e 5 proprietà delle potenze" sheetId="1" r:id="rId1"/>
    <sheet name="somme di potenze di numeri" sheetId="2" r:id="rId2"/>
    <sheet name="potenze di frazioni" sheetId="3" r:id="rId3"/>
  </sheets>
  <calcPr calcId="145621"/>
</workbook>
</file>

<file path=xl/calcChain.xml><?xml version="1.0" encoding="utf-8"?>
<calcChain xmlns="http://schemas.openxmlformats.org/spreadsheetml/2006/main">
  <c r="I10" i="2" l="1"/>
  <c r="G10" i="2"/>
  <c r="G15" i="2"/>
  <c r="K15" i="2" s="1"/>
  <c r="I15" i="2"/>
  <c r="K18" i="3" l="1"/>
  <c r="O18" i="3" s="1"/>
  <c r="S18" i="3" s="1"/>
  <c r="H8" i="3"/>
  <c r="H28" i="3"/>
  <c r="G18" i="3"/>
  <c r="H18" i="3"/>
  <c r="I19" i="3"/>
  <c r="N18" i="3" s="1"/>
  <c r="I18" i="3"/>
  <c r="O9" i="3"/>
  <c r="L28" i="3"/>
  <c r="J28" i="3"/>
  <c r="L29" i="3"/>
  <c r="I29" i="3"/>
  <c r="O29" i="3"/>
  <c r="M29" i="3"/>
  <c r="J29" i="3"/>
  <c r="L8" i="3"/>
  <c r="J9" i="3"/>
  <c r="J8" i="3"/>
  <c r="L9" i="3"/>
  <c r="M9" i="3"/>
  <c r="I9" i="3"/>
  <c r="K10" i="2" l="1"/>
  <c r="N9" i="3"/>
  <c r="J17" i="3"/>
  <c r="N17" i="3" s="1"/>
  <c r="R18" i="3" s="1"/>
  <c r="L18" i="3"/>
  <c r="M18" i="3"/>
  <c r="P9" i="3"/>
  <c r="Q9" i="3" s="1"/>
  <c r="N29" i="3"/>
  <c r="P29" i="3"/>
  <c r="Q29" i="3" s="1"/>
  <c r="G63" i="1"/>
  <c r="J63" i="1"/>
  <c r="L63" i="1"/>
  <c r="I63" i="1"/>
  <c r="H63" i="1"/>
  <c r="F63" i="1"/>
  <c r="K62" i="1"/>
  <c r="I62" i="1"/>
  <c r="G62" i="1"/>
  <c r="J50" i="1"/>
  <c r="K49" i="1"/>
  <c r="I49" i="1"/>
  <c r="H50" i="1"/>
  <c r="G49" i="1"/>
  <c r="G50" i="1"/>
  <c r="L17" i="3" l="1"/>
  <c r="P18" i="3" s="1"/>
  <c r="R9" i="3"/>
  <c r="R29" i="3"/>
  <c r="M63" i="1"/>
  <c r="L50" i="1"/>
  <c r="I50" i="1"/>
  <c r="F50" i="1"/>
  <c r="K36" i="1"/>
  <c r="H36" i="1"/>
  <c r="L37" i="1"/>
  <c r="J37" i="1"/>
  <c r="I37" i="1"/>
  <c r="F37" i="1"/>
  <c r="G36" i="1"/>
  <c r="G24" i="1"/>
  <c r="L24" i="1"/>
  <c r="J24" i="1"/>
  <c r="I24" i="1"/>
  <c r="H24" i="1"/>
  <c r="F24" i="1"/>
  <c r="I23" i="1"/>
  <c r="K23" i="1" s="1"/>
  <c r="G23" i="1"/>
  <c r="L12" i="1"/>
  <c r="J12" i="1"/>
  <c r="M12" i="1" s="1"/>
  <c r="I12" i="1"/>
  <c r="I11" i="1"/>
  <c r="G11" i="1"/>
  <c r="K11" i="1" s="1"/>
  <c r="G12" i="1"/>
  <c r="H12" i="1"/>
  <c r="F12" i="1"/>
  <c r="T18" i="3" l="1"/>
  <c r="Q18" i="3"/>
  <c r="M37" i="1"/>
  <c r="M24" i="1"/>
  <c r="M50" i="1"/>
</calcChain>
</file>

<file path=xl/sharedStrings.xml><?xml version="1.0" encoding="utf-8"?>
<sst xmlns="http://schemas.openxmlformats.org/spreadsheetml/2006/main" count="55" uniqueCount="33">
  <si>
    <r>
      <rPr>
        <b/>
        <u/>
        <sz val="12"/>
        <color theme="1"/>
        <rFont val="Calibri"/>
        <family val="2"/>
        <scheme val="minor"/>
      </rPr>
      <t>PRIMA PROPRIETA'</t>
    </r>
    <r>
      <rPr>
        <sz val="12"/>
        <color theme="1"/>
        <rFont val="Calibri"/>
        <family val="2"/>
        <scheme val="minor"/>
      </rPr>
      <t xml:space="preserve">: il </t>
    </r>
    <r>
      <rPr>
        <b/>
        <sz val="12"/>
        <color theme="1"/>
        <rFont val="Calibri"/>
        <family val="2"/>
        <scheme val="minor"/>
      </rPr>
      <t>prodotto</t>
    </r>
    <r>
      <rPr>
        <sz val="12"/>
        <color theme="1"/>
        <rFont val="Calibri"/>
        <family val="2"/>
        <scheme val="minor"/>
      </rPr>
      <t xml:space="preserve"> di due potenze aventi la stessa base è una potenza che ha per base la </t>
    </r>
    <r>
      <rPr>
        <b/>
        <sz val="12"/>
        <color theme="1"/>
        <rFont val="Calibri"/>
        <family val="2"/>
        <scheme val="minor"/>
      </rPr>
      <t>stessa base</t>
    </r>
    <r>
      <rPr>
        <sz val="12"/>
        <color theme="1"/>
        <rFont val="Calibri"/>
        <family val="2"/>
        <scheme val="minor"/>
      </rPr>
      <t xml:space="preserve"> e per esponente la</t>
    </r>
    <r>
      <rPr>
        <b/>
        <sz val="12"/>
        <color theme="1"/>
        <rFont val="Calibri"/>
        <family val="2"/>
        <scheme val="minor"/>
      </rPr>
      <t xml:space="preserve"> somma degli esponent</t>
    </r>
    <r>
      <rPr>
        <sz val="12"/>
        <color theme="1"/>
        <rFont val="Calibri"/>
        <family val="2"/>
        <scheme val="minor"/>
      </rPr>
      <t>i.</t>
    </r>
  </si>
  <si>
    <t>BASE</t>
  </si>
  <si>
    <t>primo esponente</t>
  </si>
  <si>
    <t>secondo esponente</t>
  </si>
  <si>
    <r>
      <rPr>
        <b/>
        <u/>
        <sz val="12"/>
        <color theme="1"/>
        <rFont val="Calibri"/>
        <family val="2"/>
        <scheme val="minor"/>
      </rPr>
      <t>SECONDA PROPRIETA'</t>
    </r>
    <r>
      <rPr>
        <sz val="12"/>
        <color theme="1"/>
        <rFont val="Calibri"/>
        <family val="2"/>
        <scheme val="minor"/>
      </rPr>
      <t xml:space="preserve">: il </t>
    </r>
    <r>
      <rPr>
        <b/>
        <sz val="12"/>
        <color theme="1"/>
        <rFont val="Calibri"/>
        <family val="2"/>
        <scheme val="minor"/>
      </rPr>
      <t>quoziente</t>
    </r>
    <r>
      <rPr>
        <sz val="12"/>
        <color theme="1"/>
        <rFont val="Calibri"/>
        <family val="2"/>
        <scheme val="minor"/>
      </rPr>
      <t xml:space="preserve"> di due potenze aventi la stessa base è una potenza che ha per base la </t>
    </r>
    <r>
      <rPr>
        <b/>
        <sz val="12"/>
        <color theme="1"/>
        <rFont val="Calibri"/>
        <family val="2"/>
        <scheme val="minor"/>
      </rPr>
      <t>stessa base</t>
    </r>
    <r>
      <rPr>
        <sz val="12"/>
        <color theme="1"/>
        <rFont val="Calibri"/>
        <family val="2"/>
        <scheme val="minor"/>
      </rPr>
      <t xml:space="preserve"> e per esponente la</t>
    </r>
    <r>
      <rPr>
        <b/>
        <sz val="12"/>
        <color theme="1"/>
        <rFont val="Calibri"/>
        <family val="2"/>
        <scheme val="minor"/>
      </rPr>
      <t xml:space="preserve"> differenza degli esponenti</t>
    </r>
    <r>
      <rPr>
        <sz val="12"/>
        <color theme="1"/>
        <rFont val="Calibri"/>
        <family val="2"/>
        <scheme val="minor"/>
      </rPr>
      <t>.</t>
    </r>
  </si>
  <si>
    <t>QUOZIENTE di potenze con la stessa base</t>
  </si>
  <si>
    <t>PRODOTTO di potenze con la stessa base</t>
  </si>
  <si>
    <r>
      <rPr>
        <b/>
        <u/>
        <sz val="12"/>
        <color theme="1"/>
        <rFont val="Calibri"/>
        <family val="2"/>
        <scheme val="minor"/>
      </rPr>
      <t>TERZA PROPRIETA'</t>
    </r>
    <r>
      <rPr>
        <sz val="12"/>
        <color theme="1"/>
        <rFont val="Calibri"/>
        <family val="2"/>
        <scheme val="minor"/>
      </rPr>
      <t xml:space="preserve">:la </t>
    </r>
    <r>
      <rPr>
        <b/>
        <sz val="12"/>
        <color theme="1"/>
        <rFont val="Calibri"/>
        <family val="2"/>
        <scheme val="minor"/>
      </rPr>
      <t>potenza</t>
    </r>
    <r>
      <rPr>
        <sz val="12"/>
        <color theme="1"/>
        <rFont val="Calibri"/>
        <family val="2"/>
        <scheme val="minor"/>
      </rPr>
      <t xml:space="preserve"> di una potenza  è una potenza che ha per base la </t>
    </r>
    <r>
      <rPr>
        <b/>
        <sz val="12"/>
        <color theme="1"/>
        <rFont val="Calibri"/>
        <family val="2"/>
        <scheme val="minor"/>
      </rPr>
      <t>stessa base</t>
    </r>
    <r>
      <rPr>
        <sz val="12"/>
        <color theme="1"/>
        <rFont val="Calibri"/>
        <family val="2"/>
        <scheme val="minor"/>
      </rPr>
      <t xml:space="preserve"> e per esponente il</t>
    </r>
    <r>
      <rPr>
        <b/>
        <sz val="12"/>
        <color theme="1"/>
        <rFont val="Calibri"/>
        <family val="2"/>
        <scheme val="minor"/>
      </rPr>
      <t xml:space="preserve"> prodotto degli esponenti</t>
    </r>
    <r>
      <rPr>
        <sz val="12"/>
        <color theme="1"/>
        <rFont val="Calibri"/>
        <family val="2"/>
        <scheme val="minor"/>
      </rPr>
      <t>.</t>
    </r>
  </si>
  <si>
    <t>POTENZA di una potenza</t>
  </si>
  <si>
    <r>
      <rPr>
        <b/>
        <u/>
        <sz val="12"/>
        <color theme="1"/>
        <rFont val="Calibri"/>
        <family val="2"/>
        <scheme val="minor"/>
      </rPr>
      <t>QUARTA PROPRIETA'</t>
    </r>
    <r>
      <rPr>
        <sz val="12"/>
        <color theme="1"/>
        <rFont val="Calibri"/>
        <family val="2"/>
        <scheme val="minor"/>
      </rPr>
      <t xml:space="preserve">: Il </t>
    </r>
    <r>
      <rPr>
        <b/>
        <sz val="12"/>
        <color theme="1"/>
        <rFont val="Calibri"/>
        <family val="2"/>
        <scheme val="minor"/>
      </rPr>
      <t>prodotto di potenze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>aventi lo stesso esponente</t>
    </r>
    <r>
      <rPr>
        <sz val="12"/>
        <color theme="1"/>
        <rFont val="Calibri"/>
        <family val="2"/>
        <scheme val="minor"/>
      </rPr>
      <t xml:space="preserve"> è una potenza che ha per base il </t>
    </r>
    <r>
      <rPr>
        <b/>
        <sz val="12"/>
        <color theme="1"/>
        <rFont val="Calibri"/>
        <family val="2"/>
        <scheme val="minor"/>
      </rPr>
      <t>prodotto delle basi</t>
    </r>
    <r>
      <rPr>
        <sz val="12"/>
        <color theme="1"/>
        <rFont val="Calibri"/>
        <family val="2"/>
        <scheme val="minor"/>
      </rPr>
      <t xml:space="preserve"> e per esponente lo </t>
    </r>
    <r>
      <rPr>
        <b/>
        <sz val="12"/>
        <color theme="1"/>
        <rFont val="Calibri"/>
        <family val="2"/>
        <scheme val="minor"/>
      </rPr>
      <t>stesso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esponente</t>
    </r>
    <r>
      <rPr>
        <sz val="12"/>
        <color theme="1"/>
        <rFont val="Calibri"/>
        <family val="2"/>
        <scheme val="minor"/>
      </rPr>
      <t>.</t>
    </r>
  </si>
  <si>
    <t>PRIMA BASE</t>
  </si>
  <si>
    <t>SECONDA BASE</t>
  </si>
  <si>
    <t xml:space="preserve">esponente uguale </t>
  </si>
  <si>
    <t>PRODOTTO di una potenze con lo stesso esponente</t>
  </si>
  <si>
    <t>QUOZIENTE di potenze con lo stesso esponente</t>
  </si>
  <si>
    <r>
      <rPr>
        <b/>
        <u/>
        <sz val="12"/>
        <color theme="1"/>
        <rFont val="Calibri"/>
        <family val="2"/>
        <scheme val="minor"/>
      </rPr>
      <t>QUINTA PROPRIETA'</t>
    </r>
    <r>
      <rPr>
        <sz val="12"/>
        <color theme="1"/>
        <rFont val="Calibri"/>
        <family val="2"/>
        <scheme val="minor"/>
      </rPr>
      <t xml:space="preserve">: Il </t>
    </r>
    <r>
      <rPr>
        <b/>
        <sz val="12"/>
        <color theme="1"/>
        <rFont val="Calibri"/>
        <family val="2"/>
        <scheme val="minor"/>
      </rPr>
      <t>quoziente di potenze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>aventi lo stesso esponente</t>
    </r>
    <r>
      <rPr>
        <sz val="12"/>
        <color theme="1"/>
        <rFont val="Calibri"/>
        <family val="2"/>
        <scheme val="minor"/>
      </rPr>
      <t xml:space="preserve"> è una potenza che ha per base il </t>
    </r>
    <r>
      <rPr>
        <b/>
        <sz val="12"/>
        <color theme="1"/>
        <rFont val="Calibri"/>
        <family val="2"/>
        <scheme val="minor"/>
      </rPr>
      <t>quoziente delle basi</t>
    </r>
    <r>
      <rPr>
        <sz val="12"/>
        <color theme="1"/>
        <rFont val="Calibri"/>
        <family val="2"/>
        <scheme val="minor"/>
      </rPr>
      <t xml:space="preserve"> e per esponente lo </t>
    </r>
    <r>
      <rPr>
        <b/>
        <sz val="12"/>
        <color theme="1"/>
        <rFont val="Calibri"/>
        <family val="2"/>
        <scheme val="minor"/>
      </rPr>
      <t>stesso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esponente</t>
    </r>
    <r>
      <rPr>
        <sz val="12"/>
        <color theme="1"/>
        <rFont val="Calibri"/>
        <family val="2"/>
        <scheme val="minor"/>
      </rPr>
      <t>.</t>
    </r>
  </si>
  <si>
    <t xml:space="preserve">www.renatopatrignani.net </t>
  </si>
  <si>
    <t>LE 5 PROPRIETA' DELLE POTENZE</t>
  </si>
  <si>
    <t>NUMERATORE</t>
  </si>
  <si>
    <t>DENOMINATORE</t>
  </si>
  <si>
    <t>esponente</t>
  </si>
  <si>
    <r>
      <rPr>
        <b/>
        <u/>
        <sz val="12"/>
        <color theme="1"/>
        <rFont val="Calibri"/>
        <family val="2"/>
        <scheme val="minor"/>
      </rPr>
      <t>POTENZA DI UNA FRAZIONE</t>
    </r>
    <r>
      <rPr>
        <sz val="12"/>
        <color theme="1"/>
        <rFont val="Calibri"/>
        <family val="2"/>
        <scheme val="minor"/>
      </rPr>
      <t xml:space="preserve">: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Per calcolare la potenza di una frazione, si elevano a quella potenza sia il numeratore sia il denominatore</t>
    </r>
  </si>
  <si>
    <t>=</t>
  </si>
  <si>
    <t>CALCOLARE POTENZE DI FRAZIONI</t>
  </si>
  <si>
    <r>
      <rPr>
        <b/>
        <u/>
        <sz val="12"/>
        <color theme="1"/>
        <rFont val="Calibri"/>
        <family val="2"/>
        <scheme val="minor"/>
      </rPr>
      <t>POTENZA DI UNA FRAZIONE CON ESPONENTE NEGATIVO</t>
    </r>
    <r>
      <rPr>
        <sz val="12"/>
        <color theme="1"/>
        <rFont val="Calibri"/>
        <family val="2"/>
        <scheme val="minor"/>
      </rPr>
      <t xml:space="preserve">: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Per calcolare la potenza di una frazione con esponente negativo, si elevano a quella potenza, eliminando il segno meno, sia il numeratore sia il denominatore                                                        della frazione reciproca (cioè, rovesciata)</t>
    </r>
  </si>
  <si>
    <r>
      <rPr>
        <b/>
        <u/>
        <sz val="12"/>
        <color theme="1"/>
        <rFont val="Calibri"/>
        <family val="2"/>
        <scheme val="minor"/>
      </rPr>
      <t>POTENZA DI UNA FRAZIONE NEGATIVA</t>
    </r>
    <r>
      <rPr>
        <sz val="12"/>
        <color theme="1"/>
        <rFont val="Calibri"/>
        <family val="2"/>
        <scheme val="minor"/>
      </rPr>
      <t xml:space="preserve">: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Per calcolare la potenza di una frazione  negativa, prima si applica la regola dei segni per per le potenze dei numeri negativi (</t>
    </r>
    <r>
      <rPr>
        <b/>
        <i/>
        <sz val="12"/>
        <color theme="1"/>
        <rFont val="Calibri"/>
        <family val="2"/>
        <scheme val="minor"/>
      </rPr>
      <t>esponente pari: segno più; esponente dispari: segno meno</t>
    </r>
    <r>
      <rPr>
        <b/>
        <sz val="12"/>
        <color theme="1"/>
        <rFont val="Calibri"/>
        <family val="2"/>
        <scheme val="minor"/>
      </rPr>
      <t>), poi si elevano a quella potenza sia il numeratore sia il denominatore della frazione di partenza.</t>
    </r>
  </si>
  <si>
    <t>+</t>
  </si>
  <si>
    <t>-</t>
  </si>
  <si>
    <t>SOMME DI POTENZE DI NUMERI</t>
  </si>
  <si>
    <t>Non ci sono proprietà per facilitare il calcolo di somme e  differenze di potenze di numeri; bisogna calcolare le singole potenze e poi sommarle o sottrarre una all'altra. Quando si ha a che fare con esponenti alti, per semplificare il calcolo si possono (quando è possibile) scomporre le basi in numeri primi                                                            ed, eventualmente, effettuare dei raccoglimenti,                                                                                                                                    come nell'esempio riportato a fianco.</t>
  </si>
  <si>
    <t>somma di potenze di numeri</t>
  </si>
  <si>
    <t>differenza di potenze di numeri</t>
  </si>
  <si>
    <t>INSERISCI BASI ED ESPONENTI NELLE APPOSITE CELLE BIANCHE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</si>
</sst>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4"/>
      <color theme="1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7">
    <xf numFmtId="0" fontId="0" fillId="0" borderId="0" xfId="0"/>
    <xf numFmtId="0" fontId="0" fillId="4" borderId="0" xfId="0" applyFill="1"/>
    <xf numFmtId="0" fontId="4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 vertical="top"/>
    </xf>
    <xf numFmtId="0" fontId="7" fillId="4" borderId="0" xfId="0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/>
    <xf numFmtId="0" fontId="5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horizontal="center" vertical="top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0" xfId="0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1" fillId="5" borderId="0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4" fillId="5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3" fillId="5" borderId="0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>
      <alignment horizontal="center"/>
    </xf>
    <xf numFmtId="0" fontId="0" fillId="5" borderId="0" xfId="0" applyFill="1" applyBorder="1" applyAlignment="1"/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/>
    <xf numFmtId="0" fontId="5" fillId="5" borderId="0" xfId="0" applyFont="1" applyFill="1" applyBorder="1" applyAlignment="1">
      <alignment horizontal="center" vertical="top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1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12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0" fillId="6" borderId="0" xfId="0" applyFill="1" applyBorder="1"/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 vertical="top"/>
    </xf>
    <xf numFmtId="0" fontId="15" fillId="6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3" fillId="6" borderId="8" xfId="0" applyFont="1" applyFill="1" applyBorder="1" applyAlignment="1">
      <alignment horizontal="center"/>
    </xf>
    <xf numFmtId="0" fontId="0" fillId="6" borderId="0" xfId="0" applyFill="1"/>
    <xf numFmtId="0" fontId="3" fillId="6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14" xfId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right"/>
    </xf>
    <xf numFmtId="0" fontId="0" fillId="5" borderId="0" xfId="0" applyFill="1" applyBorder="1" applyAlignment="1"/>
    <xf numFmtId="0" fontId="7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21" fillId="5" borderId="0" xfId="0" applyFont="1" applyFill="1" applyBorder="1"/>
    <xf numFmtId="0" fontId="5" fillId="5" borderId="8" xfId="0" applyFont="1" applyFill="1" applyBorder="1" applyAlignment="1">
      <alignment horizontal="center" vertical="top"/>
    </xf>
    <xf numFmtId="0" fontId="7" fillId="5" borderId="8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20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colors>
    <mruColors>
      <color rgb="FFE7F6FF"/>
      <color rgb="FFCCEC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35</xdr:row>
      <xdr:rowOff>38100</xdr:rowOff>
    </xdr:from>
    <xdr:to>
      <xdr:col>6</xdr:col>
      <xdr:colOff>276225</xdr:colOff>
      <xdr:row>37</xdr:row>
      <xdr:rowOff>104775</xdr:rowOff>
    </xdr:to>
    <xdr:sp macro="" textlink="">
      <xdr:nvSpPr>
        <xdr:cNvPr id="2" name="Doppia parentesi quadra 1"/>
        <xdr:cNvSpPr/>
      </xdr:nvSpPr>
      <xdr:spPr>
        <a:xfrm>
          <a:off x="3257550" y="8353425"/>
          <a:ext cx="457200" cy="5238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657225</xdr:colOff>
      <xdr:row>3</xdr:row>
      <xdr:rowOff>9526</xdr:rowOff>
    </xdr:from>
    <xdr:to>
      <xdr:col>17</xdr:col>
      <xdr:colOff>266700</xdr:colOff>
      <xdr:row>16</xdr:row>
      <xdr:rowOff>152401</xdr:rowOff>
    </xdr:to>
    <xdr:sp macro="" textlink="">
      <xdr:nvSpPr>
        <xdr:cNvPr id="2" name="CasellaDiTesto 1"/>
        <xdr:cNvSpPr txBox="1"/>
      </xdr:nvSpPr>
      <xdr:spPr>
        <a:xfrm>
          <a:off x="7239000" y="733426"/>
          <a:ext cx="3943350" cy="518160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it-IT" sz="1400"/>
        </a:p>
        <a:p>
          <a:pPr algn="ctr"/>
          <a:r>
            <a:rPr lang="it-IT" sz="1400"/>
            <a:t>ESEMPIO DI SEMPLIFICAZIONE</a:t>
          </a:r>
        </a:p>
        <a:p>
          <a:endParaRPr lang="it-IT" sz="1600"/>
        </a:p>
        <a:p>
          <a:r>
            <a:rPr lang="it-IT" sz="1600"/>
            <a:t>4</a:t>
          </a:r>
          <a:r>
            <a:rPr lang="it-IT" sz="1600" baseline="30000"/>
            <a:t>5</a:t>
          </a:r>
          <a:r>
            <a:rPr lang="it-IT" sz="1600"/>
            <a:t>+12</a:t>
          </a:r>
          <a:r>
            <a:rPr lang="it-IT" sz="1600" baseline="30000"/>
            <a:t>3</a:t>
          </a:r>
          <a:r>
            <a:rPr lang="it-IT" sz="1600" baseline="0"/>
            <a:t>=</a:t>
          </a:r>
        </a:p>
        <a:p>
          <a:r>
            <a:rPr lang="it-IT" sz="1200" baseline="0"/>
            <a:t>scomponendo le basi (4 e 12) in fattori primi, abbiamo </a:t>
          </a:r>
        </a:p>
        <a:p>
          <a:r>
            <a:rPr lang="it-IT" sz="1400" b="1" baseline="0"/>
            <a:t>=(2</a:t>
          </a:r>
          <a:r>
            <a:rPr lang="it-IT" sz="1400" b="1" baseline="30000"/>
            <a:t>2</a:t>
          </a:r>
          <a:r>
            <a:rPr lang="it-IT" sz="1400" b="1" baseline="0"/>
            <a:t>)</a:t>
          </a:r>
          <a:r>
            <a:rPr lang="it-IT" sz="1400" b="1" baseline="30000"/>
            <a:t>5 </a:t>
          </a:r>
          <a:r>
            <a:rPr lang="it-IT" sz="1400" b="1" baseline="0"/>
            <a:t>+ (4x3)</a:t>
          </a:r>
          <a:r>
            <a:rPr lang="it-IT" sz="1400" b="1" baseline="30000"/>
            <a:t>3</a:t>
          </a:r>
          <a:r>
            <a:rPr lang="it-IT" sz="1400" b="1" baseline="0"/>
            <a:t>=</a:t>
          </a:r>
          <a:br>
            <a:rPr lang="it-IT" sz="1400" b="1" baseline="0"/>
          </a:b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=(2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 (2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x3)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</a:p>
        <a:p>
          <a:r>
            <a:rPr lang="it-IT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applicando sul secondo addendo la proprietà per la potenza di un prodotto:</a:t>
          </a:r>
          <a:br>
            <a:rPr lang="it-IT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=(2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 (2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x (3)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</a:p>
        <a:p>
          <a:r>
            <a:rPr lang="it-IT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applicando ora la proprietà per la potenza di una potenza:</a:t>
          </a:r>
        </a:p>
        <a:p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=2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2x5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+ 2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2x3 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3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</a:p>
        <a:p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=2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+ 2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x 3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</a:p>
        <a:p>
          <a:r>
            <a:rPr lang="it-IT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ora si può effettuare un raccoglimento sul fattore comune 2</a:t>
          </a:r>
          <a:r>
            <a:rPr lang="it-IT" sz="12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it-IT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br>
            <a:rPr lang="it-IT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=2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x (2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+ 3</a:t>
          </a:r>
          <a:r>
            <a:rPr lang="it-IT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)=</a:t>
          </a:r>
        </a:p>
        <a:p>
          <a:r>
            <a:rPr lang="it-IT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ora è facile calcolare l'espressione di potenze semplici ottenuta:</a:t>
          </a:r>
          <a:br>
            <a:rPr lang="it-IT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=64 x (16+27)=</a:t>
          </a:r>
          <a:b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=64 x 43 = </a:t>
          </a:r>
          <a:r>
            <a:rPr lang="it-IT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2.752</a:t>
          </a:r>
          <a:endParaRPr lang="it-IT" sz="1400" b="0" u="sng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6</xdr:row>
      <xdr:rowOff>228599</xdr:rowOff>
    </xdr:from>
    <xdr:to>
      <xdr:col>5</xdr:col>
      <xdr:colOff>9526</xdr:colOff>
      <xdr:row>9</xdr:row>
      <xdr:rowOff>28574</xdr:rowOff>
    </xdr:to>
    <xdr:sp macro="" textlink="">
      <xdr:nvSpPr>
        <xdr:cNvPr id="3" name="Doppia parentesi quadra 2"/>
        <xdr:cNvSpPr/>
      </xdr:nvSpPr>
      <xdr:spPr>
        <a:xfrm>
          <a:off x="2276476" y="2009774"/>
          <a:ext cx="752475" cy="5810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266701</xdr:colOff>
      <xdr:row>26</xdr:row>
      <xdr:rowOff>228600</xdr:rowOff>
    </xdr:from>
    <xdr:to>
      <xdr:col>5</xdr:col>
      <xdr:colOff>9526</xdr:colOff>
      <xdr:row>29</xdr:row>
      <xdr:rowOff>0</xdr:rowOff>
    </xdr:to>
    <xdr:sp macro="" textlink="">
      <xdr:nvSpPr>
        <xdr:cNvPr id="5" name="Doppia parentesi quadra 4"/>
        <xdr:cNvSpPr/>
      </xdr:nvSpPr>
      <xdr:spPr>
        <a:xfrm>
          <a:off x="2276476" y="8801100"/>
          <a:ext cx="752475" cy="5619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57150</xdr:colOff>
      <xdr:row>16</xdr:row>
      <xdr:rowOff>228599</xdr:rowOff>
    </xdr:from>
    <xdr:to>
      <xdr:col>5</xdr:col>
      <xdr:colOff>9526</xdr:colOff>
      <xdr:row>19</xdr:row>
      <xdr:rowOff>28574</xdr:rowOff>
    </xdr:to>
    <xdr:sp macro="" textlink="">
      <xdr:nvSpPr>
        <xdr:cNvPr id="7" name="Doppia parentesi quadra 6"/>
        <xdr:cNvSpPr/>
      </xdr:nvSpPr>
      <xdr:spPr>
        <a:xfrm>
          <a:off x="2066925" y="5381624"/>
          <a:ext cx="962026" cy="5810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95250</xdr:colOff>
      <xdr:row>17</xdr:row>
      <xdr:rowOff>228600</xdr:rowOff>
    </xdr:from>
    <xdr:to>
      <xdr:col>3</xdr:col>
      <xdr:colOff>247650</xdr:colOff>
      <xdr:row>18</xdr:row>
      <xdr:rowOff>9750</xdr:rowOff>
    </xdr:to>
    <xdr:sp macro="" textlink="">
      <xdr:nvSpPr>
        <xdr:cNvPr id="8" name="Meno 7"/>
        <xdr:cNvSpPr/>
      </xdr:nvSpPr>
      <xdr:spPr>
        <a:xfrm>
          <a:off x="1924050" y="8858250"/>
          <a:ext cx="152400" cy="28800"/>
        </a:xfrm>
        <a:prstGeom prst="mathMin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304801</xdr:colOff>
      <xdr:row>16</xdr:row>
      <xdr:rowOff>228600</xdr:rowOff>
    </xdr:from>
    <xdr:to>
      <xdr:col>9</xdr:col>
      <xdr:colOff>28575</xdr:colOff>
      <xdr:row>19</xdr:row>
      <xdr:rowOff>85725</xdr:rowOff>
    </xdr:to>
    <xdr:sp macro="" textlink="">
      <xdr:nvSpPr>
        <xdr:cNvPr id="10" name="Doppia parentesi quadra 9"/>
        <xdr:cNvSpPr/>
      </xdr:nvSpPr>
      <xdr:spPr>
        <a:xfrm>
          <a:off x="4048126" y="5534025"/>
          <a:ext cx="390524" cy="6381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atopatrignani.ne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enatopatrignani.ne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enatopatrignani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4"/>
  <sheetViews>
    <sheetView tabSelected="1" workbookViewId="0">
      <selection activeCell="S18" sqref="S18"/>
    </sheetView>
  </sheetViews>
  <sheetFormatPr defaultRowHeight="15" x14ac:dyDescent="0.25"/>
  <cols>
    <col min="1" max="1" width="4.85546875" style="1" customWidth="1"/>
    <col min="2" max="2" width="3.85546875" style="1" customWidth="1"/>
    <col min="3" max="3" width="18.28515625" style="1" customWidth="1"/>
    <col min="4" max="4" width="9.140625" style="1"/>
    <col min="5" max="6" width="5.5703125" style="1" customWidth="1"/>
    <col min="7" max="7" width="4.5703125" style="1" customWidth="1"/>
    <col min="8" max="8" width="4.28515625" style="1" customWidth="1"/>
    <col min="9" max="9" width="4.5703125" style="1" customWidth="1"/>
    <col min="10" max="10" width="5.140625" style="1" customWidth="1"/>
    <col min="11" max="11" width="4.140625" style="1" customWidth="1"/>
    <col min="12" max="12" width="5.5703125" style="1" customWidth="1"/>
    <col min="13" max="13" width="16.42578125" style="1" customWidth="1"/>
    <col min="14" max="14" width="9.140625" style="1"/>
    <col min="15" max="15" width="4.28515625" style="1" customWidth="1"/>
    <col min="16" max="16384" width="9.140625" style="1"/>
  </cols>
  <sheetData>
    <row r="1" spans="2:21" ht="23.25" customHeight="1" x14ac:dyDescent="0.25">
      <c r="C1" s="68" t="s">
        <v>16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21" ht="24" customHeight="1" x14ac:dyDescent="0.25">
      <c r="C2" s="76" t="s">
        <v>17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P2" s="66"/>
      <c r="Q2" s="67"/>
      <c r="R2" s="67"/>
      <c r="S2" s="67"/>
      <c r="T2" s="67"/>
      <c r="U2" s="67"/>
    </row>
    <row r="3" spans="2:21" ht="14.25" customHeight="1" thickBot="1" x14ac:dyDescent="0.3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2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2:21" ht="54.75" customHeight="1" x14ac:dyDescent="0.25">
      <c r="B5" s="8"/>
      <c r="C5" s="64" t="s"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9"/>
    </row>
    <row r="6" spans="2:21" ht="27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</row>
    <row r="7" spans="2:21" x14ac:dyDescent="0.25"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</row>
    <row r="8" spans="2:21" ht="18.75" x14ac:dyDescent="0.3">
      <c r="B8" s="8"/>
      <c r="C8" s="11" t="s">
        <v>1</v>
      </c>
      <c r="D8" s="22">
        <v>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9"/>
    </row>
    <row r="9" spans="2:21" ht="18.75" x14ac:dyDescent="0.3">
      <c r="B9" s="8"/>
      <c r="C9" s="11" t="s">
        <v>2</v>
      </c>
      <c r="D9" s="22">
        <v>5</v>
      </c>
      <c r="E9" s="10"/>
      <c r="F9" s="65" t="s">
        <v>6</v>
      </c>
      <c r="G9" s="65"/>
      <c r="H9" s="65"/>
      <c r="I9" s="65"/>
      <c r="J9" s="65"/>
      <c r="K9" s="65"/>
      <c r="L9" s="65"/>
      <c r="M9" s="65"/>
      <c r="N9" s="10"/>
      <c r="O9" s="9"/>
    </row>
    <row r="10" spans="2:21" ht="18.75" x14ac:dyDescent="0.3">
      <c r="B10" s="8"/>
      <c r="C10" s="11" t="s">
        <v>3</v>
      </c>
      <c r="D10" s="22">
        <v>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9"/>
    </row>
    <row r="11" spans="2:21" ht="13.5" customHeight="1" x14ac:dyDescent="0.25">
      <c r="B11" s="8"/>
      <c r="C11" s="10"/>
      <c r="D11" s="10"/>
      <c r="E11" s="10"/>
      <c r="F11" s="10"/>
      <c r="G11" s="12">
        <f>IF(D9="","",D9)</f>
        <v>5</v>
      </c>
      <c r="H11" s="13"/>
      <c r="I11" s="12">
        <f>IF(D10="","",D10)</f>
        <v>2</v>
      </c>
      <c r="J11" s="10"/>
      <c r="K11" s="12">
        <f>IF(D10="","",G11+I11)</f>
        <v>7</v>
      </c>
      <c r="L11" s="10"/>
      <c r="M11" s="10"/>
      <c r="N11" s="10"/>
      <c r="O11" s="9"/>
    </row>
    <row r="12" spans="2:21" ht="21" x14ac:dyDescent="0.25">
      <c r="B12" s="8"/>
      <c r="C12" s="10"/>
      <c r="D12" s="10"/>
      <c r="E12" s="10"/>
      <c r="F12" s="3">
        <f>IF(D8="","",D8)</f>
        <v>3</v>
      </c>
      <c r="G12" s="3" t="str">
        <f>IF(D8="","","x")</f>
        <v>x</v>
      </c>
      <c r="H12" s="3">
        <f>IF(D8="","",D8)</f>
        <v>3</v>
      </c>
      <c r="I12" s="3" t="str">
        <f>IF(D8="","","=")</f>
        <v>=</v>
      </c>
      <c r="J12" s="14">
        <f>IF(D8="","",D8)</f>
        <v>3</v>
      </c>
      <c r="K12" s="15"/>
      <c r="L12" s="16" t="str">
        <f>IF(D10="","","=")</f>
        <v>=</v>
      </c>
      <c r="M12" s="21">
        <f>IF(D10="","",J12^K11)</f>
        <v>2187</v>
      </c>
      <c r="N12" s="10"/>
      <c r="O12" s="9"/>
    </row>
    <row r="13" spans="2:21" ht="15.75" thickBot="1" x14ac:dyDescent="0.3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2:21" ht="7.5" customHeight="1" thickBot="1" x14ac:dyDescent="0.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21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21" x14ac:dyDescent="0.25">
      <c r="B16" s="8"/>
      <c r="C16" s="64" t="s">
        <v>4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9"/>
    </row>
    <row r="17" spans="2:20" ht="43.5" customHeight="1" x14ac:dyDescent="0.25">
      <c r="B17" s="8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9"/>
    </row>
    <row r="18" spans="2:20" x14ac:dyDescent="0.25"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9"/>
    </row>
    <row r="19" spans="2:20" x14ac:dyDescent="0.25">
      <c r="B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9"/>
    </row>
    <row r="20" spans="2:20" ht="18.75" x14ac:dyDescent="0.3">
      <c r="B20" s="8"/>
      <c r="C20" s="11" t="s">
        <v>1</v>
      </c>
      <c r="D20" s="22">
        <v>3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9"/>
    </row>
    <row r="21" spans="2:20" ht="18.75" x14ac:dyDescent="0.3">
      <c r="B21" s="8"/>
      <c r="C21" s="11" t="s">
        <v>2</v>
      </c>
      <c r="D21" s="22">
        <v>5</v>
      </c>
      <c r="E21" s="10"/>
      <c r="F21" s="65" t="s">
        <v>5</v>
      </c>
      <c r="G21" s="65"/>
      <c r="H21" s="65"/>
      <c r="I21" s="65"/>
      <c r="J21" s="65"/>
      <c r="K21" s="65"/>
      <c r="L21" s="65"/>
      <c r="M21" s="65"/>
      <c r="N21" s="10"/>
      <c r="O21" s="9"/>
    </row>
    <row r="22" spans="2:20" ht="18.75" x14ac:dyDescent="0.3">
      <c r="B22" s="8"/>
      <c r="C22" s="11" t="s">
        <v>3</v>
      </c>
      <c r="D22" s="22">
        <v>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9"/>
    </row>
    <row r="23" spans="2:20" x14ac:dyDescent="0.25">
      <c r="B23" s="8"/>
      <c r="C23" s="10"/>
      <c r="D23" s="10"/>
      <c r="E23" s="10"/>
      <c r="F23" s="10"/>
      <c r="G23" s="12">
        <f>IF(D21="","",D21)</f>
        <v>5</v>
      </c>
      <c r="H23" s="13"/>
      <c r="I23" s="12">
        <f>IF(D22="","",D22)</f>
        <v>2</v>
      </c>
      <c r="J23" s="10"/>
      <c r="K23" s="12">
        <f>IF(D22="","",G23-I23)</f>
        <v>3</v>
      </c>
      <c r="L23" s="10"/>
      <c r="M23" s="10"/>
      <c r="N23" s="10"/>
      <c r="O23" s="9"/>
      <c r="T23" s="23"/>
    </row>
    <row r="24" spans="2:20" ht="21" x14ac:dyDescent="0.25">
      <c r="B24" s="8"/>
      <c r="C24" s="10"/>
      <c r="D24" s="10"/>
      <c r="E24" s="10"/>
      <c r="F24" s="3">
        <f>IF(D20="","",D20)</f>
        <v>3</v>
      </c>
      <c r="G24" s="3" t="str">
        <f>IF(D20="","",":")</f>
        <v>:</v>
      </c>
      <c r="H24" s="3">
        <f>IF(D20="","",D20)</f>
        <v>3</v>
      </c>
      <c r="I24" s="3" t="str">
        <f>IF(D20="","","=")</f>
        <v>=</v>
      </c>
      <c r="J24" s="14">
        <f>IF(D20="","",D20)</f>
        <v>3</v>
      </c>
      <c r="K24" s="15"/>
      <c r="L24" s="16" t="str">
        <f>IF(D22="","","=")</f>
        <v>=</v>
      </c>
      <c r="M24" s="21">
        <f>IF(D22="","",J24^K23)</f>
        <v>27</v>
      </c>
      <c r="N24" s="10"/>
      <c r="O24" s="9"/>
    </row>
    <row r="25" spans="2:20" ht="15.75" thickBot="1" x14ac:dyDescent="0.3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2:20" ht="7.5" customHeight="1" x14ac:dyDescent="0.25"/>
    <row r="27" spans="2:20" ht="6.75" customHeight="1" thickBot="1" x14ac:dyDescent="0.3"/>
    <row r="28" spans="2:20" x14ac:dyDescent="0.2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2:20" x14ac:dyDescent="0.25">
      <c r="B29" s="8"/>
      <c r="C29" s="64" t="s">
        <v>7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9"/>
    </row>
    <row r="30" spans="2:20" ht="33.75" customHeight="1" x14ac:dyDescent="0.25">
      <c r="B30" s="8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9"/>
    </row>
    <row r="31" spans="2:20" x14ac:dyDescent="0.25"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9"/>
    </row>
    <row r="32" spans="2:20" x14ac:dyDescent="0.25"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9"/>
    </row>
    <row r="33" spans="2:20" ht="18.75" x14ac:dyDescent="0.3">
      <c r="B33" s="8"/>
      <c r="C33" s="11" t="s">
        <v>1</v>
      </c>
      <c r="D33" s="22">
        <v>3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9"/>
      <c r="T33" s="20"/>
    </row>
    <row r="34" spans="2:20" ht="18.75" x14ac:dyDescent="0.3">
      <c r="B34" s="8"/>
      <c r="C34" s="11" t="s">
        <v>2</v>
      </c>
      <c r="D34" s="22">
        <v>5</v>
      </c>
      <c r="E34" s="10"/>
      <c r="F34" s="65" t="s">
        <v>8</v>
      </c>
      <c r="G34" s="65"/>
      <c r="H34" s="65"/>
      <c r="I34" s="65"/>
      <c r="J34" s="65"/>
      <c r="K34" s="65"/>
      <c r="L34" s="65"/>
      <c r="M34" s="65"/>
      <c r="N34" s="10"/>
      <c r="O34" s="9"/>
    </row>
    <row r="35" spans="2:20" ht="18.75" x14ac:dyDescent="0.3">
      <c r="B35" s="8"/>
      <c r="C35" s="11" t="s">
        <v>3</v>
      </c>
      <c r="D35" s="22">
        <v>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9"/>
    </row>
    <row r="36" spans="2:20" x14ac:dyDescent="0.25">
      <c r="B36" s="8"/>
      <c r="C36" s="10"/>
      <c r="D36" s="10"/>
      <c r="E36" s="10"/>
      <c r="F36" s="10"/>
      <c r="G36" s="12">
        <f>IF(D34="","",D34)</f>
        <v>5</v>
      </c>
      <c r="H36" s="12">
        <f>IF(D35="","",D35)</f>
        <v>2</v>
      </c>
      <c r="I36" s="12"/>
      <c r="J36" s="10"/>
      <c r="K36" s="12">
        <f>IF(D35="","",G36*H36)</f>
        <v>10</v>
      </c>
      <c r="L36" s="10"/>
      <c r="M36" s="10"/>
      <c r="N36" s="10"/>
      <c r="O36" s="9"/>
    </row>
    <row r="37" spans="2:20" ht="21" x14ac:dyDescent="0.25">
      <c r="B37" s="8"/>
      <c r="C37" s="10"/>
      <c r="D37" s="10"/>
      <c r="E37" s="10"/>
      <c r="F37" s="3">
        <f>IF(D33="","",D33)</f>
        <v>3</v>
      </c>
      <c r="G37" s="3"/>
      <c r="H37" s="3"/>
      <c r="I37" s="16" t="str">
        <f>IF(D33="","","=")</f>
        <v>=</v>
      </c>
      <c r="J37" s="14">
        <f>IF(D33="","",D33)</f>
        <v>3</v>
      </c>
      <c r="K37" s="15"/>
      <c r="L37" s="16" t="str">
        <f>IF(D35="","","=")</f>
        <v>=</v>
      </c>
      <c r="M37" s="21">
        <f>IF(D35="","",J37^K36)</f>
        <v>59049</v>
      </c>
      <c r="N37" s="10"/>
      <c r="O37" s="9"/>
    </row>
    <row r="38" spans="2:20" ht="15.75" thickBot="1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2:20" ht="6" customHeight="1" x14ac:dyDescent="0.25"/>
    <row r="40" spans="2:20" ht="7.5" customHeight="1" thickBot="1" x14ac:dyDescent="0.3"/>
    <row r="41" spans="2:20" x14ac:dyDescent="0.2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</row>
    <row r="42" spans="2:20" x14ac:dyDescent="0.25">
      <c r="B42" s="8"/>
      <c r="C42" s="70" t="s">
        <v>9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O42" s="9"/>
    </row>
    <row r="43" spans="2:20" ht="34.5" customHeight="1" x14ac:dyDescent="0.25">
      <c r="B43" s="8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9"/>
    </row>
    <row r="44" spans="2:20" x14ac:dyDescent="0.25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9"/>
    </row>
    <row r="45" spans="2:20" x14ac:dyDescent="0.25">
      <c r="B45" s="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9"/>
    </row>
    <row r="46" spans="2:20" ht="18.75" x14ac:dyDescent="0.3">
      <c r="B46" s="8"/>
      <c r="C46" s="11" t="s">
        <v>10</v>
      </c>
      <c r="D46" s="22">
        <v>3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9"/>
    </row>
    <row r="47" spans="2:20" ht="18.75" x14ac:dyDescent="0.3">
      <c r="B47" s="8"/>
      <c r="C47" s="11" t="s">
        <v>11</v>
      </c>
      <c r="D47" s="22">
        <v>5</v>
      </c>
      <c r="E47" s="10"/>
      <c r="F47" s="65" t="s">
        <v>13</v>
      </c>
      <c r="G47" s="65"/>
      <c r="H47" s="65"/>
      <c r="I47" s="65"/>
      <c r="J47" s="65"/>
      <c r="K47" s="65"/>
      <c r="L47" s="65"/>
      <c r="M47" s="65"/>
      <c r="N47" s="10"/>
      <c r="O47" s="9"/>
    </row>
    <row r="48" spans="2:20" ht="18.75" x14ac:dyDescent="0.3">
      <c r="B48" s="8"/>
      <c r="C48" s="11" t="s">
        <v>12</v>
      </c>
      <c r="D48" s="22">
        <v>2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9"/>
    </row>
    <row r="49" spans="2:19" x14ac:dyDescent="0.25">
      <c r="B49" s="8"/>
      <c r="C49" s="10"/>
      <c r="D49" s="10"/>
      <c r="E49" s="10"/>
      <c r="F49" s="10"/>
      <c r="G49" s="12">
        <f>IF(D48="","",D48)</f>
        <v>2</v>
      </c>
      <c r="H49" s="11"/>
      <c r="I49" s="12">
        <f>IF(D48="","",D48)</f>
        <v>2</v>
      </c>
      <c r="J49" s="10"/>
      <c r="K49" s="12">
        <f>IF(D48="","",D48)</f>
        <v>2</v>
      </c>
      <c r="L49" s="10"/>
      <c r="M49" s="10"/>
      <c r="N49" s="10"/>
      <c r="O49" s="9"/>
      <c r="S49" s="23"/>
    </row>
    <row r="50" spans="2:19" ht="21" x14ac:dyDescent="0.25">
      <c r="B50" s="8"/>
      <c r="C50" s="10"/>
      <c r="D50" s="10"/>
      <c r="E50" s="10"/>
      <c r="F50" s="3">
        <f>IF(D46="","",D46)</f>
        <v>3</v>
      </c>
      <c r="G50" s="3" t="str">
        <f>IF(D48="","","x")</f>
        <v>x</v>
      </c>
      <c r="H50" s="3">
        <f>IF(D47="","",D47)</f>
        <v>5</v>
      </c>
      <c r="I50" s="16" t="str">
        <f>IF(D46="","","=")</f>
        <v>=</v>
      </c>
      <c r="J50" s="14">
        <f>IF(D47="","",D46*D47)</f>
        <v>15</v>
      </c>
      <c r="K50" s="15"/>
      <c r="L50" s="16" t="str">
        <f>IF(D48="","","=")</f>
        <v>=</v>
      </c>
      <c r="M50" s="21">
        <f>IF(D48="","",J50^K49)</f>
        <v>225</v>
      </c>
      <c r="N50" s="10"/>
      <c r="O50" s="9"/>
    </row>
    <row r="51" spans="2:19" ht="15.75" thickBot="1" x14ac:dyDescent="0.3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2:19" ht="6" customHeight="1" x14ac:dyDescent="0.25"/>
    <row r="53" spans="2:19" ht="7.5" customHeight="1" thickBot="1" x14ac:dyDescent="0.3"/>
    <row r="54" spans="2:19" x14ac:dyDescent="0.25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</row>
    <row r="55" spans="2:19" x14ac:dyDescent="0.25">
      <c r="B55" s="8"/>
      <c r="C55" s="64" t="s">
        <v>15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9"/>
    </row>
    <row r="56" spans="2:19" x14ac:dyDescent="0.25">
      <c r="B56" s="8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9"/>
    </row>
    <row r="57" spans="2:19" x14ac:dyDescent="0.25">
      <c r="B57" s="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9"/>
    </row>
    <row r="58" spans="2:19" x14ac:dyDescent="0.25">
      <c r="B58" s="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9"/>
    </row>
    <row r="59" spans="2:19" ht="18.75" x14ac:dyDescent="0.3">
      <c r="B59" s="8"/>
      <c r="C59" s="11" t="s">
        <v>10</v>
      </c>
      <c r="D59" s="22">
        <v>16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9"/>
    </row>
    <row r="60" spans="2:19" ht="18.75" x14ac:dyDescent="0.3">
      <c r="B60" s="8"/>
      <c r="C60" s="11" t="s">
        <v>11</v>
      </c>
      <c r="D60" s="22">
        <v>2</v>
      </c>
      <c r="E60" s="10"/>
      <c r="F60" s="65" t="s">
        <v>14</v>
      </c>
      <c r="G60" s="65"/>
      <c r="H60" s="65"/>
      <c r="I60" s="65"/>
      <c r="J60" s="65"/>
      <c r="K60" s="65"/>
      <c r="L60" s="65"/>
      <c r="M60" s="65"/>
      <c r="N60" s="10"/>
      <c r="O60" s="9"/>
    </row>
    <row r="61" spans="2:19" ht="18.75" x14ac:dyDescent="0.3">
      <c r="B61" s="8"/>
      <c r="C61" s="11" t="s">
        <v>12</v>
      </c>
      <c r="D61" s="22">
        <v>3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9"/>
    </row>
    <row r="62" spans="2:19" x14ac:dyDescent="0.25">
      <c r="B62" s="8"/>
      <c r="C62" s="10"/>
      <c r="D62" s="10"/>
      <c r="E62" s="10"/>
      <c r="F62" s="10"/>
      <c r="G62" s="12">
        <f>IF(D61="","",D61)</f>
        <v>3</v>
      </c>
      <c r="H62" s="11"/>
      <c r="I62" s="12">
        <f>IF(D61="","",D61)</f>
        <v>3</v>
      </c>
      <c r="J62" s="10"/>
      <c r="K62" s="12">
        <f>IF(D61="","",D61)</f>
        <v>3</v>
      </c>
      <c r="L62" s="10"/>
      <c r="M62" s="10"/>
      <c r="N62" s="10"/>
      <c r="O62" s="9"/>
    </row>
    <row r="63" spans="2:19" ht="21" x14ac:dyDescent="0.25">
      <c r="B63" s="8"/>
      <c r="C63" s="10"/>
      <c r="D63" s="10"/>
      <c r="E63" s="10"/>
      <c r="F63" s="3">
        <f>IF(D59="","",D59)</f>
        <v>16</v>
      </c>
      <c r="G63" s="3" t="str">
        <f>IF(D61="","",":")</f>
        <v>:</v>
      </c>
      <c r="H63" s="3">
        <f>IF(D60="","",D60)</f>
        <v>2</v>
      </c>
      <c r="I63" s="16" t="str">
        <f>IF(D59="","","=")</f>
        <v>=</v>
      </c>
      <c r="J63" s="14">
        <f>IF(D60="","",D59/D60)</f>
        <v>8</v>
      </c>
      <c r="K63" s="15"/>
      <c r="L63" s="16" t="str">
        <f>IF(D61="","","=")</f>
        <v>=</v>
      </c>
      <c r="M63" s="21">
        <f>IF(D61="","",J63^K62)</f>
        <v>512</v>
      </c>
      <c r="N63" s="10"/>
      <c r="O63" s="9"/>
    </row>
    <row r="64" spans="2:19" ht="15.75" thickBot="1" x14ac:dyDescent="0.3"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</row>
  </sheetData>
  <sheetProtection password="9E94" sheet="1" objects="1" scenarios="1"/>
  <mergeCells count="13">
    <mergeCell ref="C55:N56"/>
    <mergeCell ref="F60:M60"/>
    <mergeCell ref="P2:U2"/>
    <mergeCell ref="C1:N1"/>
    <mergeCell ref="C29:N30"/>
    <mergeCell ref="F34:M34"/>
    <mergeCell ref="C42:N43"/>
    <mergeCell ref="F47:M47"/>
    <mergeCell ref="C2:N2"/>
    <mergeCell ref="C5:N5"/>
    <mergeCell ref="F9:M9"/>
    <mergeCell ref="C16:N17"/>
    <mergeCell ref="F21:M21"/>
  </mergeCells>
  <hyperlinks>
    <hyperlink ref="C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workbookViewId="0">
      <selection activeCell="N21" sqref="N21"/>
    </sheetView>
  </sheetViews>
  <sheetFormatPr defaultRowHeight="15" x14ac:dyDescent="0.25"/>
  <cols>
    <col min="1" max="1" width="5" style="1" customWidth="1"/>
    <col min="2" max="2" width="9.140625" style="1"/>
    <col min="3" max="3" width="9.5703125" style="1" customWidth="1"/>
    <col min="4" max="4" width="3.42578125" style="1" customWidth="1"/>
    <col min="5" max="5" width="9.85546875" style="1" customWidth="1"/>
    <col min="6" max="6" width="3.140625" style="1" customWidth="1"/>
    <col min="7" max="7" width="10.5703125" style="1" customWidth="1"/>
    <col min="8" max="8" width="4" style="1" customWidth="1"/>
    <col min="9" max="9" width="10.5703125" style="1" customWidth="1"/>
    <col min="10" max="10" width="9.140625" style="1"/>
    <col min="11" max="11" width="15.140625" style="1" customWidth="1"/>
    <col min="12" max="12" width="9.140625" style="1"/>
    <col min="13" max="13" width="28.42578125" style="1" customWidth="1"/>
    <col min="14" max="16384" width="9.140625" style="1"/>
  </cols>
  <sheetData>
    <row r="1" spans="2:12" ht="27.75" customHeight="1" x14ac:dyDescent="0.25">
      <c r="C1" s="115" t="s">
        <v>16</v>
      </c>
      <c r="D1" s="116"/>
      <c r="E1" s="116"/>
      <c r="F1" s="116"/>
      <c r="G1" s="116"/>
      <c r="H1" s="116"/>
      <c r="I1" s="116"/>
      <c r="J1" s="116"/>
      <c r="K1" s="116"/>
    </row>
    <row r="2" spans="2:12" ht="27" customHeight="1" x14ac:dyDescent="0.25">
      <c r="C2" s="79" t="s">
        <v>28</v>
      </c>
      <c r="D2" s="79"/>
      <c r="E2" s="79"/>
      <c r="F2" s="79"/>
      <c r="G2" s="79"/>
      <c r="H2" s="79"/>
      <c r="I2" s="79"/>
      <c r="J2" s="79"/>
      <c r="K2" s="79"/>
    </row>
    <row r="4" spans="2:12" ht="117" customHeight="1" x14ac:dyDescent="0.25">
      <c r="B4" s="92" t="s">
        <v>29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2:12" ht="18.75" customHeight="1" x14ac:dyDescent="0.2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2:12" ht="33.75" customHeight="1" x14ac:dyDescent="0.25">
      <c r="B6" s="114" t="s">
        <v>32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2:12" ht="18" customHeight="1" thickBot="1" x14ac:dyDescent="0.3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2:12" ht="33.75" customHeight="1" x14ac:dyDescent="0.3">
      <c r="B8" s="104" t="s">
        <v>30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</row>
    <row r="9" spans="2:12" x14ac:dyDescent="0.25">
      <c r="B9" s="30"/>
      <c r="C9" s="96"/>
      <c r="D9" s="108">
        <v>5</v>
      </c>
      <c r="E9" s="96"/>
      <c r="F9" s="109">
        <v>3</v>
      </c>
      <c r="G9" s="33"/>
      <c r="H9" s="33"/>
      <c r="I9" s="33"/>
      <c r="J9" s="33"/>
      <c r="K9" s="33"/>
      <c r="L9" s="31"/>
    </row>
    <row r="10" spans="2:12" ht="25.5" customHeight="1" x14ac:dyDescent="0.25">
      <c r="B10" s="30"/>
      <c r="C10" s="107">
        <v>4</v>
      </c>
      <c r="D10" s="50" t="s">
        <v>26</v>
      </c>
      <c r="E10" s="107">
        <v>12</v>
      </c>
      <c r="F10" s="45" t="s">
        <v>22</v>
      </c>
      <c r="G10" s="103">
        <f>C10^D9</f>
        <v>1024</v>
      </c>
      <c r="H10" s="45" t="s">
        <v>26</v>
      </c>
      <c r="I10" s="49">
        <f>E10^F9</f>
        <v>1728</v>
      </c>
      <c r="J10" s="45" t="s">
        <v>22</v>
      </c>
      <c r="K10" s="91">
        <f>G10+I10</f>
        <v>2752</v>
      </c>
      <c r="L10" s="31"/>
    </row>
    <row r="11" spans="2:12" ht="25.5" customHeight="1" thickBot="1" x14ac:dyDescent="0.3">
      <c r="B11" s="40"/>
      <c r="C11" s="97"/>
      <c r="D11" s="98"/>
      <c r="E11" s="97"/>
      <c r="F11" s="99"/>
      <c r="G11" s="100"/>
      <c r="H11" s="99"/>
      <c r="I11" s="100"/>
      <c r="J11" s="99"/>
      <c r="K11" s="101"/>
      <c r="L11" s="42"/>
    </row>
    <row r="12" spans="2:12" ht="25.5" customHeight="1" thickBot="1" x14ac:dyDescent="0.3">
      <c r="B12" s="10"/>
      <c r="C12" s="16"/>
      <c r="D12" s="4"/>
      <c r="E12" s="16"/>
      <c r="F12" s="94"/>
      <c r="G12" s="95"/>
      <c r="H12" s="94"/>
      <c r="I12" s="95"/>
      <c r="J12" s="94"/>
      <c r="K12" s="93"/>
      <c r="L12" s="10"/>
    </row>
    <row r="13" spans="2:12" ht="25.5" customHeight="1" x14ac:dyDescent="0.3">
      <c r="B13" s="104" t="s">
        <v>31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6"/>
    </row>
    <row r="14" spans="2:12" x14ac:dyDescent="0.25">
      <c r="B14" s="30"/>
      <c r="C14" s="96"/>
      <c r="D14" s="108">
        <v>3</v>
      </c>
      <c r="E14" s="38"/>
      <c r="F14" s="111">
        <v>3</v>
      </c>
      <c r="G14" s="33"/>
      <c r="H14" s="33"/>
      <c r="I14" s="33"/>
      <c r="J14" s="33"/>
      <c r="K14" s="33"/>
      <c r="L14" s="31"/>
    </row>
    <row r="15" spans="2:12" ht="28.5" x14ac:dyDescent="0.35">
      <c r="B15" s="30"/>
      <c r="C15" s="110">
        <v>12</v>
      </c>
      <c r="D15" s="102" t="s">
        <v>27</v>
      </c>
      <c r="E15" s="110">
        <v>4</v>
      </c>
      <c r="F15" s="45" t="s">
        <v>22</v>
      </c>
      <c r="G15" s="47">
        <f>C15^D14</f>
        <v>1728</v>
      </c>
      <c r="H15" s="102" t="s">
        <v>27</v>
      </c>
      <c r="I15" s="47">
        <f>E15^F14</f>
        <v>64</v>
      </c>
      <c r="J15" s="45" t="s">
        <v>22</v>
      </c>
      <c r="K15" s="91">
        <f>G15-I15</f>
        <v>1664</v>
      </c>
      <c r="L15" s="31"/>
    </row>
    <row r="16" spans="2:12" x14ac:dyDescent="0.25">
      <c r="B16" s="30"/>
      <c r="C16" s="33"/>
      <c r="D16" s="33"/>
      <c r="E16" s="33"/>
      <c r="F16" s="33"/>
      <c r="G16" s="33"/>
      <c r="H16" s="33"/>
      <c r="I16" s="33"/>
      <c r="J16" s="33"/>
      <c r="K16" s="33"/>
      <c r="L16" s="31"/>
    </row>
    <row r="17" spans="2:12" ht="15.75" thickBot="1" x14ac:dyDescent="0.3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2"/>
    </row>
  </sheetData>
  <sheetProtection password="9E94" sheet="1" objects="1" scenarios="1"/>
  <mergeCells count="6">
    <mergeCell ref="C1:K1"/>
    <mergeCell ref="C2:K2"/>
    <mergeCell ref="B4:L4"/>
    <mergeCell ref="B13:L13"/>
    <mergeCell ref="B8:L8"/>
    <mergeCell ref="B6:L6"/>
  </mergeCells>
  <hyperlinks>
    <hyperlink ref="C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workbookViewId="0">
      <selection activeCell="X9" sqref="X9"/>
    </sheetView>
  </sheetViews>
  <sheetFormatPr defaultRowHeight="15" x14ac:dyDescent="0.25"/>
  <cols>
    <col min="1" max="1" width="9.140625" style="1"/>
    <col min="2" max="2" width="11.85546875" style="1" customWidth="1"/>
    <col min="3" max="3" width="9.140625" style="1"/>
    <col min="4" max="4" width="4.140625" style="1" customWidth="1"/>
    <col min="5" max="5" width="11" style="1" customWidth="1"/>
    <col min="6" max="6" width="3.5703125" style="1" customWidth="1"/>
    <col min="7" max="8" width="5.140625" style="1" customWidth="1"/>
    <col min="9" max="9" width="4.85546875" style="1" customWidth="1"/>
    <col min="10" max="10" width="3.28515625" style="1" customWidth="1"/>
    <col min="11" max="11" width="3" style="1" customWidth="1"/>
    <col min="12" max="12" width="7" style="1" customWidth="1"/>
    <col min="13" max="13" width="4.140625" style="1" customWidth="1"/>
    <col min="14" max="14" width="9.140625" style="1"/>
    <col min="15" max="15" width="3.140625" style="1" customWidth="1"/>
    <col min="16" max="16" width="7.28515625" style="1" customWidth="1"/>
    <col min="17" max="17" width="3.7109375" style="1" customWidth="1"/>
    <col min="18" max="18" width="14.5703125" style="1" customWidth="1"/>
    <col min="19" max="19" width="4.7109375" style="1" customWidth="1"/>
    <col min="20" max="20" width="12" style="1" customWidth="1"/>
    <col min="21" max="21" width="2.7109375" style="1" customWidth="1"/>
    <col min="22" max="16384" width="9.140625" style="1"/>
  </cols>
  <sheetData>
    <row r="1" spans="2:21" ht="27" customHeight="1" x14ac:dyDescent="0.25">
      <c r="C1" s="115" t="s">
        <v>16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2:21" ht="32.25" customHeight="1" x14ac:dyDescent="0.25">
      <c r="C2" s="79" t="s">
        <v>23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2:21" ht="15.75" thickBot="1" x14ac:dyDescent="0.3"/>
    <row r="4" spans="2:21" x14ac:dyDescent="0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</row>
    <row r="5" spans="2:21" ht="48.75" customHeight="1" x14ac:dyDescent="0.25">
      <c r="B5" s="30"/>
      <c r="C5" s="84" t="s">
        <v>21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32"/>
      <c r="T5" s="32"/>
      <c r="U5" s="31"/>
    </row>
    <row r="6" spans="2:21" ht="15.75" x14ac:dyDescent="0.25"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1"/>
    </row>
    <row r="7" spans="2:21" ht="18.75" x14ac:dyDescent="0.3">
      <c r="B7" s="30"/>
      <c r="C7" s="33"/>
      <c r="D7" s="33"/>
      <c r="E7" s="38" t="s">
        <v>20</v>
      </c>
      <c r="F7" s="63">
        <v>2</v>
      </c>
      <c r="G7" s="44"/>
      <c r="H7" s="33"/>
      <c r="I7" s="4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1"/>
    </row>
    <row r="8" spans="2:21" ht="19.5" thickBot="1" x14ac:dyDescent="0.35">
      <c r="B8" s="30"/>
      <c r="C8" s="24" t="s">
        <v>18</v>
      </c>
      <c r="D8" s="24"/>
      <c r="E8" s="26">
        <v>5</v>
      </c>
      <c r="F8" s="33"/>
      <c r="G8" s="33"/>
      <c r="H8" s="85" t="str">
        <f>IF(E8="","",IF(E9="","","="))</f>
        <v>=</v>
      </c>
      <c r="I8" s="52"/>
      <c r="J8" s="53">
        <f>IF($F$7="","",$F$7)</f>
        <v>2</v>
      </c>
      <c r="K8" s="53"/>
      <c r="L8" s="54">
        <f>IF($F$7="","",$F$7)</f>
        <v>2</v>
      </c>
      <c r="M8" s="37"/>
      <c r="N8" s="33"/>
      <c r="O8" s="33"/>
      <c r="P8" s="33"/>
      <c r="Q8" s="33"/>
      <c r="R8" s="33"/>
      <c r="S8" s="33"/>
      <c r="T8" s="33"/>
      <c r="U8" s="31"/>
    </row>
    <row r="9" spans="2:21" ht="23.25" x14ac:dyDescent="0.3">
      <c r="B9" s="30"/>
      <c r="C9" s="24" t="s">
        <v>19</v>
      </c>
      <c r="D9" s="24"/>
      <c r="E9" s="25">
        <v>7</v>
      </c>
      <c r="F9" s="33"/>
      <c r="G9" s="35"/>
      <c r="H9" s="85"/>
      <c r="I9" s="55">
        <f>IF(E8="","",E8)</f>
        <v>5</v>
      </c>
      <c r="J9" s="56" t="str">
        <f>IF(E8="","",IF(E9="","","/"))</f>
        <v>/</v>
      </c>
      <c r="K9" s="56"/>
      <c r="L9" s="57">
        <f>IF(E9="","",E9)</f>
        <v>7</v>
      </c>
      <c r="M9" s="39" t="str">
        <f>IF(E8="","","=")</f>
        <v>=</v>
      </c>
      <c r="N9" s="39">
        <f>IF(E8="","",IF(E9="","",I9^J8))</f>
        <v>25</v>
      </c>
      <c r="O9" s="45" t="str">
        <f>IF(E8="","",IF(E9="","","/"))</f>
        <v>/</v>
      </c>
      <c r="P9" s="46">
        <f>IF(E8="","",IF(E9="","",L9^L8))</f>
        <v>49</v>
      </c>
      <c r="Q9" s="46" t="str">
        <f>IF(P9="","","=")</f>
        <v>=</v>
      </c>
      <c r="R9" s="51">
        <f>IF(N9="","",IF(P9="","",N9/P9))</f>
        <v>0.51020408163265307</v>
      </c>
      <c r="S9" s="39"/>
      <c r="T9" s="39"/>
      <c r="U9" s="31"/>
    </row>
    <row r="10" spans="2:21" ht="18.75" x14ac:dyDescent="0.3">
      <c r="B10" s="87"/>
      <c r="C10" s="88"/>
      <c r="D10" s="36"/>
      <c r="E10" s="34"/>
      <c r="F10" s="33"/>
      <c r="G10" s="33"/>
      <c r="H10" s="52"/>
      <c r="I10" s="58"/>
      <c r="J10" s="52"/>
      <c r="K10" s="52"/>
      <c r="L10" s="52"/>
      <c r="M10" s="33"/>
      <c r="N10" s="33"/>
      <c r="O10" s="33"/>
      <c r="P10" s="33"/>
      <c r="Q10" s="33"/>
      <c r="R10" s="33"/>
      <c r="S10" s="33"/>
      <c r="T10" s="33"/>
      <c r="U10" s="31"/>
    </row>
    <row r="11" spans="2:21" ht="15.75" thickBot="1" x14ac:dyDescent="0.3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</row>
    <row r="13" spans="2:21" ht="15.75" thickBot="1" x14ac:dyDescent="0.3"/>
    <row r="14" spans="2:21" x14ac:dyDescent="0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</row>
    <row r="15" spans="2:21" ht="88.5" customHeight="1" x14ac:dyDescent="0.25">
      <c r="B15" s="30"/>
      <c r="C15" s="84" t="s">
        <v>25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32"/>
      <c r="T15" s="32"/>
      <c r="U15" s="31"/>
    </row>
    <row r="16" spans="2:21" ht="15.75" x14ac:dyDescent="0.25">
      <c r="B16" s="30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1"/>
    </row>
    <row r="17" spans="2:21" ht="18.75" x14ac:dyDescent="0.3">
      <c r="B17" s="30"/>
      <c r="C17" s="33"/>
      <c r="D17" s="33"/>
      <c r="E17" s="38" t="s">
        <v>20</v>
      </c>
      <c r="F17" s="63">
        <v>3</v>
      </c>
      <c r="G17" s="52"/>
      <c r="H17" s="52"/>
      <c r="I17" s="58"/>
      <c r="J17" s="59">
        <f>IF(I18="","",IF(I19="","",F17))</f>
        <v>3</v>
      </c>
      <c r="K17" s="48"/>
      <c r="L17" s="48">
        <f>IF(L18="","",F17)</f>
        <v>3</v>
      </c>
      <c r="M17" s="33"/>
      <c r="N17" s="48">
        <f>IF(J17="","",F17)</f>
        <v>3</v>
      </c>
      <c r="O17" s="33"/>
      <c r="P17" s="33"/>
      <c r="Q17" s="33"/>
      <c r="R17" s="33"/>
      <c r="S17" s="33"/>
      <c r="T17" s="33"/>
      <c r="U17" s="31"/>
    </row>
    <row r="18" spans="2:21" ht="24" customHeight="1" thickBot="1" x14ac:dyDescent="0.35">
      <c r="B18" s="30"/>
      <c r="C18" s="24" t="s">
        <v>18</v>
      </c>
      <c r="D18" s="24"/>
      <c r="E18" s="26">
        <v>4</v>
      </c>
      <c r="F18" s="33"/>
      <c r="G18" s="82" t="str">
        <f>IF(E18="","",IF(E19="","","="))</f>
        <v>=</v>
      </c>
      <c r="H18" s="86" t="str">
        <f>IF(E18="","",IF(E19="","",IF(MOD(F17,2)=0,"","-")))</f>
        <v>-</v>
      </c>
      <c r="I18" s="60">
        <f>E18</f>
        <v>4</v>
      </c>
      <c r="J18" s="61"/>
      <c r="K18" s="89" t="str">
        <f>IF(E18="","",IF(E19="","","="))</f>
        <v>=</v>
      </c>
      <c r="L18" s="90">
        <f>IF(I18="","",I18)</f>
        <v>4</v>
      </c>
      <c r="M18" s="77" t="str">
        <f>IF(I18="","",IF(I19="","","/"))</f>
        <v>/</v>
      </c>
      <c r="N18" s="80">
        <f>IF(I19="","",I19)</f>
        <v>9</v>
      </c>
      <c r="O18" s="82" t="str">
        <f>IF(K18="","","=")</f>
        <v>=</v>
      </c>
      <c r="P18" s="81">
        <f>IF(L18="","",L18^L17)</f>
        <v>64</v>
      </c>
      <c r="Q18" s="83" t="str">
        <f>IF(P18="","","/")</f>
        <v>/</v>
      </c>
      <c r="R18" s="81">
        <f>IF(N18="","",N18^N17)</f>
        <v>729</v>
      </c>
      <c r="S18" s="77" t="str">
        <f>IF(O18="","","=")</f>
        <v>=</v>
      </c>
      <c r="T18" s="78">
        <f>IF(E18="","",IF(E19="","",P18/R18))</f>
        <v>8.77914951989026E-2</v>
      </c>
      <c r="U18" s="31"/>
    </row>
    <row r="19" spans="2:21" ht="23.25" customHeight="1" x14ac:dyDescent="0.3">
      <c r="B19" s="30"/>
      <c r="C19" s="24" t="s">
        <v>19</v>
      </c>
      <c r="D19" s="24"/>
      <c r="E19" s="25">
        <v>9</v>
      </c>
      <c r="F19" s="33"/>
      <c r="G19" s="82"/>
      <c r="H19" s="86"/>
      <c r="I19" s="62">
        <f>E19</f>
        <v>9</v>
      </c>
      <c r="J19" s="61"/>
      <c r="K19" s="89"/>
      <c r="L19" s="90"/>
      <c r="M19" s="77"/>
      <c r="N19" s="80"/>
      <c r="O19" s="82"/>
      <c r="P19" s="81"/>
      <c r="Q19" s="83"/>
      <c r="R19" s="81"/>
      <c r="S19" s="77"/>
      <c r="T19" s="78"/>
      <c r="U19" s="31"/>
    </row>
    <row r="20" spans="2:21" ht="18.75" x14ac:dyDescent="0.3">
      <c r="B20" s="87"/>
      <c r="C20" s="88"/>
      <c r="D20" s="36"/>
      <c r="E20" s="34"/>
      <c r="F20" s="33"/>
      <c r="G20" s="52"/>
      <c r="H20" s="52"/>
      <c r="I20" s="58"/>
      <c r="J20" s="5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1"/>
    </row>
    <row r="21" spans="2:21" ht="15.75" thickBot="1" x14ac:dyDescent="0.3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</row>
    <row r="23" spans="2:21" ht="15.75" thickBot="1" x14ac:dyDescent="0.3"/>
    <row r="24" spans="2:21" x14ac:dyDescent="0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</row>
    <row r="25" spans="2:21" ht="75.75" customHeight="1" x14ac:dyDescent="0.25">
      <c r="B25" s="30"/>
      <c r="C25" s="84" t="s">
        <v>24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32"/>
      <c r="T25" s="32"/>
      <c r="U25" s="31"/>
    </row>
    <row r="26" spans="2:21" ht="15.75" x14ac:dyDescent="0.25">
      <c r="B26" s="30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1"/>
    </row>
    <row r="27" spans="2:21" ht="18.75" x14ac:dyDescent="0.3">
      <c r="B27" s="30"/>
      <c r="C27" s="33"/>
      <c r="D27" s="33"/>
      <c r="E27" s="38" t="s">
        <v>20</v>
      </c>
      <c r="F27" s="63">
        <v>-4</v>
      </c>
      <c r="G27" s="44"/>
      <c r="H27" s="33"/>
      <c r="I27" s="4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1"/>
    </row>
    <row r="28" spans="2:21" ht="19.5" thickBot="1" x14ac:dyDescent="0.35">
      <c r="B28" s="30"/>
      <c r="C28" s="24" t="s">
        <v>18</v>
      </c>
      <c r="D28" s="24"/>
      <c r="E28" s="26">
        <v>2</v>
      </c>
      <c r="F28" s="33"/>
      <c r="G28" s="33"/>
      <c r="H28" s="85" t="str">
        <f>IF(E28="","",IF(E29="","","="))</f>
        <v>=</v>
      </c>
      <c r="I28" s="52"/>
      <c r="J28" s="53">
        <f>IF($F$27="","",$F$27*-1)</f>
        <v>4</v>
      </c>
      <c r="K28" s="53"/>
      <c r="L28" s="54">
        <f>IF($F$27="","",$F$27*-1)</f>
        <v>4</v>
      </c>
      <c r="M28" s="37"/>
      <c r="N28" s="33"/>
      <c r="O28" s="33"/>
      <c r="P28" s="33"/>
      <c r="Q28" s="33"/>
      <c r="R28" s="33"/>
      <c r="S28" s="33"/>
      <c r="T28" s="33"/>
      <c r="U28" s="31"/>
    </row>
    <row r="29" spans="2:21" ht="23.25" x14ac:dyDescent="0.3">
      <c r="B29" s="30"/>
      <c r="C29" s="24" t="s">
        <v>19</v>
      </c>
      <c r="D29" s="24"/>
      <c r="E29" s="25">
        <v>3</v>
      </c>
      <c r="F29" s="33"/>
      <c r="G29" s="35"/>
      <c r="H29" s="85"/>
      <c r="I29" s="55">
        <f>IF(E29="","",E29)</f>
        <v>3</v>
      </c>
      <c r="J29" s="56" t="str">
        <f>IF(E28="","",IF(E29="","","/"))</f>
        <v>/</v>
      </c>
      <c r="K29" s="56"/>
      <c r="L29" s="57">
        <f>IF(E28="","",E28)</f>
        <v>2</v>
      </c>
      <c r="M29" s="39" t="str">
        <f>IF(E28="","","=")</f>
        <v>=</v>
      </c>
      <c r="N29" s="39">
        <f>IF(E28="","",IF(E29="","",I29^J28))</f>
        <v>81</v>
      </c>
      <c r="O29" s="45" t="str">
        <f>IF(E28="","",IF(E29="","","/"))</f>
        <v>/</v>
      </c>
      <c r="P29" s="46">
        <f>IF(E28="","",IF(E29="","",L29^L28))</f>
        <v>16</v>
      </c>
      <c r="Q29" s="46" t="str">
        <f>IF(P29="","","=")</f>
        <v>=</v>
      </c>
      <c r="R29" s="51">
        <f>IF(N29="","",IF(P29="","",N29/P29))</f>
        <v>5.0625</v>
      </c>
      <c r="S29" s="39"/>
      <c r="T29" s="39"/>
      <c r="U29" s="31"/>
    </row>
    <row r="30" spans="2:21" ht="15.75" thickBot="1" x14ac:dyDescent="0.3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2"/>
    </row>
  </sheetData>
  <sheetProtection password="9E94" sheet="1" objects="1" scenarios="1"/>
  <mergeCells count="21">
    <mergeCell ref="C1:R1"/>
    <mergeCell ref="C25:R25"/>
    <mergeCell ref="H28:H29"/>
    <mergeCell ref="C15:R15"/>
    <mergeCell ref="H18:H19"/>
    <mergeCell ref="B20:C20"/>
    <mergeCell ref="G18:G19"/>
    <mergeCell ref="K18:K19"/>
    <mergeCell ref="L18:L19"/>
    <mergeCell ref="S18:S19"/>
    <mergeCell ref="T18:T19"/>
    <mergeCell ref="C2:R2"/>
    <mergeCell ref="M18:M19"/>
    <mergeCell ref="N18:N19"/>
    <mergeCell ref="P18:P19"/>
    <mergeCell ref="O18:O19"/>
    <mergeCell ref="Q18:Q19"/>
    <mergeCell ref="R18:R19"/>
    <mergeCell ref="C5:R5"/>
    <mergeCell ref="B10:C10"/>
    <mergeCell ref="H8:H9"/>
  </mergeCells>
  <hyperlinks>
    <hyperlink ref="C1" r:id="rId1"/>
  </hyperlinks>
  <pageMargins left="0.7" right="0.7" top="0.75" bottom="0.75" header="0.3" footer="0.3"/>
  <pageSetup paperSize="9" orientation="portrait" horizontalDpi="0" verticalDpi="0" r:id="rId2"/>
  <ignoredErrors>
    <ignoredError sqref="Q18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Le 5 proprietà delle potenze</vt:lpstr>
      <vt:lpstr>somme di potenze di numeri</vt:lpstr>
      <vt:lpstr>potenze di frazioni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2018-04-07T07:23:18Z</dcterms:modified>
</cp:coreProperties>
</file>